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ilunisaedu.sharepoint.com/sites/ISTS-TT/Team Documents/AskIT Pages/"/>
    </mc:Choice>
  </mc:AlternateContent>
  <xr:revisionPtr revIDLastSave="0" documentId="14_{B4F2A64A-D302-4797-A836-B4BEE2B7244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werBI Export" sheetId="1" r:id="rId1"/>
    <sheet name="AV Room DB" sheetId="2" r:id="rId2"/>
  </sheets>
  <definedNames>
    <definedName name="query__3" localSheetId="1" hidden="1">'AV Room DB'!$A$1:$AI$1019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T26" i="1"/>
  <c r="T66" i="1"/>
  <c r="T78" i="1"/>
  <c r="T140" i="1"/>
  <c r="T142" i="1"/>
  <c r="T168" i="1"/>
  <c r="T202" i="1"/>
  <c r="T204" i="1"/>
  <c r="T242" i="1"/>
  <c r="T266" i="1"/>
  <c r="T306" i="1"/>
  <c r="T322" i="1"/>
  <c r="T332" i="1"/>
  <c r="T334" i="1"/>
  <c r="T362" i="1"/>
  <c r="T396" i="1"/>
  <c r="T426" i="1"/>
  <c r="T490" i="1"/>
  <c r="T498" i="1"/>
  <c r="T592" i="1"/>
  <c r="T618" i="1"/>
  <c r="T664" i="1"/>
  <c r="S60" i="1"/>
  <c r="S61" i="1"/>
  <c r="S92" i="1"/>
  <c r="S94" i="1"/>
  <c r="S160" i="1"/>
  <c r="S180" i="1"/>
  <c r="S198" i="1"/>
  <c r="S202" i="1"/>
  <c r="S208" i="1"/>
  <c r="S218" i="1"/>
  <c r="S234" i="1"/>
  <c r="S252" i="1"/>
  <c r="S268" i="1"/>
  <c r="S292" i="1"/>
  <c r="S293" i="1"/>
  <c r="S303" i="1"/>
  <c r="S342" i="1"/>
  <c r="S343" i="1"/>
  <c r="S352" i="1"/>
  <c r="S380" i="1"/>
  <c r="S382" i="1"/>
  <c r="S396" i="1"/>
  <c r="S444" i="1"/>
  <c r="S445" i="1"/>
  <c r="S456" i="1"/>
  <c r="A2" i="1"/>
  <c r="A3" i="1"/>
  <c r="A4" i="1"/>
  <c r="T4" i="1" s="1"/>
  <c r="A5" i="1"/>
  <c r="T5" i="1" s="1"/>
  <c r="A6" i="1"/>
  <c r="A7" i="1"/>
  <c r="A8" i="1"/>
  <c r="A9" i="1"/>
  <c r="A10" i="1"/>
  <c r="A11" i="1"/>
  <c r="A12" i="1"/>
  <c r="T12" i="1" s="1"/>
  <c r="A13" i="1"/>
  <c r="T13" i="1" s="1"/>
  <c r="A14" i="1"/>
  <c r="A15" i="1"/>
  <c r="A16" i="1"/>
  <c r="T16" i="1" s="1"/>
  <c r="A17" i="1"/>
  <c r="S17" i="1" s="1"/>
  <c r="A18" i="1"/>
  <c r="A19" i="1"/>
  <c r="A20" i="1"/>
  <c r="A21" i="1"/>
  <c r="A22" i="1"/>
  <c r="A23" i="1"/>
  <c r="T23" i="1" s="1"/>
  <c r="A24" i="1"/>
  <c r="S24" i="1" s="1"/>
  <c r="A25" i="1"/>
  <c r="S25" i="1" s="1"/>
  <c r="A26" i="1"/>
  <c r="S26" i="1" s="1"/>
  <c r="A27" i="1"/>
  <c r="A28" i="1"/>
  <c r="T28" i="1" s="1"/>
  <c r="A29" i="1"/>
  <c r="T29" i="1" s="1"/>
  <c r="A30" i="1"/>
  <c r="A31" i="1"/>
  <c r="A32" i="1"/>
  <c r="A33" i="1"/>
  <c r="A34" i="1"/>
  <c r="A35" i="1"/>
  <c r="A36" i="1"/>
  <c r="A37" i="1"/>
  <c r="T37" i="1" s="1"/>
  <c r="A38" i="1"/>
  <c r="A39" i="1"/>
  <c r="A40" i="1"/>
  <c r="T40" i="1" s="1"/>
  <c r="A41" i="1"/>
  <c r="S41" i="1" s="1"/>
  <c r="A42" i="1"/>
  <c r="S42" i="1" s="1"/>
  <c r="A43" i="1"/>
  <c r="A44" i="1"/>
  <c r="T44" i="1" s="1"/>
  <c r="A45" i="1"/>
  <c r="A46" i="1"/>
  <c r="A47" i="1"/>
  <c r="A48" i="1"/>
  <c r="T48" i="1" s="1"/>
  <c r="A49" i="1"/>
  <c r="T49" i="1" s="1"/>
  <c r="A50" i="1"/>
  <c r="A51" i="1"/>
  <c r="A52" i="1"/>
  <c r="T52" i="1" s="1"/>
  <c r="A53" i="1"/>
  <c r="T53" i="1" s="1"/>
  <c r="A54" i="1"/>
  <c r="A55" i="1"/>
  <c r="A56" i="1"/>
  <c r="S56" i="1" s="1"/>
  <c r="A57" i="1"/>
  <c r="A58" i="1"/>
  <c r="A59" i="1"/>
  <c r="A60" i="1"/>
  <c r="T60" i="1" s="1"/>
  <c r="A61" i="1"/>
  <c r="T61" i="1" s="1"/>
  <c r="A62" i="1"/>
  <c r="A63" i="1"/>
  <c r="A64" i="1"/>
  <c r="S64" i="1" s="1"/>
  <c r="A65" i="1"/>
  <c r="S65" i="1" s="1"/>
  <c r="A66" i="1"/>
  <c r="S66" i="1" s="1"/>
  <c r="A67" i="1"/>
  <c r="A68" i="1"/>
  <c r="A69" i="1"/>
  <c r="A70" i="1"/>
  <c r="A71" i="1"/>
  <c r="A72" i="1"/>
  <c r="T72" i="1" s="1"/>
  <c r="A73" i="1"/>
  <c r="T73" i="1" s="1"/>
  <c r="A74" i="1"/>
  <c r="A75" i="1"/>
  <c r="A76" i="1"/>
  <c r="T76" i="1" s="1"/>
  <c r="A77" i="1"/>
  <c r="A78" i="1"/>
  <c r="S78" i="1" s="1"/>
  <c r="A79" i="1"/>
  <c r="A80" i="1"/>
  <c r="T80" i="1" s="1"/>
  <c r="A81" i="1"/>
  <c r="T81" i="1" s="1"/>
  <c r="A82" i="1"/>
  <c r="A83" i="1"/>
  <c r="A84" i="1"/>
  <c r="T84" i="1" s="1"/>
  <c r="A85" i="1"/>
  <c r="T85" i="1" s="1"/>
  <c r="A86" i="1"/>
  <c r="A87" i="1"/>
  <c r="A88" i="1"/>
  <c r="S88" i="1" s="1"/>
  <c r="A89" i="1"/>
  <c r="S89" i="1" s="1"/>
  <c r="A90" i="1"/>
  <c r="A91" i="1"/>
  <c r="A92" i="1"/>
  <c r="T92" i="1" s="1"/>
  <c r="A93" i="1"/>
  <c r="T93" i="1" s="1"/>
  <c r="A94" i="1"/>
  <c r="T94" i="1" s="1"/>
  <c r="A95" i="1"/>
  <c r="A96" i="1"/>
  <c r="T96" i="1" s="1"/>
  <c r="A97" i="1"/>
  <c r="A98" i="1"/>
  <c r="A99" i="1"/>
  <c r="A100" i="1"/>
  <c r="S100" i="1" s="1"/>
  <c r="A101" i="1"/>
  <c r="A102" i="1"/>
  <c r="A103" i="1"/>
  <c r="A104" i="1"/>
  <c r="S104" i="1" s="1"/>
  <c r="A105" i="1"/>
  <c r="S105" i="1" s="1"/>
  <c r="A106" i="1"/>
  <c r="S106" i="1" s="1"/>
  <c r="A107" i="1"/>
  <c r="A108" i="1"/>
  <c r="T108" i="1" s="1"/>
  <c r="A109" i="1"/>
  <c r="A110" i="1"/>
  <c r="A111" i="1"/>
  <c r="A112" i="1"/>
  <c r="T112" i="1" s="1"/>
  <c r="A113" i="1"/>
  <c r="T113" i="1" s="1"/>
  <c r="A114" i="1"/>
  <c r="A115" i="1"/>
  <c r="A116" i="1"/>
  <c r="T116" i="1" s="1"/>
  <c r="A117" i="1"/>
  <c r="T117" i="1" s="1"/>
  <c r="A118" i="1"/>
  <c r="A119" i="1"/>
  <c r="A120" i="1"/>
  <c r="S120" i="1" s="1"/>
  <c r="A121" i="1"/>
  <c r="A122" i="1"/>
  <c r="A123" i="1"/>
  <c r="A124" i="1"/>
  <c r="T124" i="1" s="1"/>
  <c r="A125" i="1"/>
  <c r="T125" i="1" s="1"/>
  <c r="A126" i="1"/>
  <c r="A127" i="1"/>
  <c r="T127" i="1" s="1"/>
  <c r="A128" i="1"/>
  <c r="S128" i="1" s="1"/>
  <c r="A129" i="1"/>
  <c r="S129" i="1" s="1"/>
  <c r="A130" i="1"/>
  <c r="A131" i="1"/>
  <c r="A132" i="1"/>
  <c r="A133" i="1"/>
  <c r="A134" i="1"/>
  <c r="A135" i="1"/>
  <c r="A136" i="1"/>
  <c r="T136" i="1" s="1"/>
  <c r="A137" i="1"/>
  <c r="T137" i="1" s="1"/>
  <c r="A138" i="1"/>
  <c r="A139" i="1"/>
  <c r="A140" i="1"/>
  <c r="S140" i="1" s="1"/>
  <c r="A141" i="1"/>
  <c r="A142" i="1"/>
  <c r="S142" i="1" s="1"/>
  <c r="A143" i="1"/>
  <c r="A144" i="1"/>
  <c r="T144" i="1" s="1"/>
  <c r="A145" i="1"/>
  <c r="T145" i="1" s="1"/>
  <c r="A146" i="1"/>
  <c r="A147" i="1"/>
  <c r="A148" i="1"/>
  <c r="T148" i="1" s="1"/>
  <c r="A149" i="1"/>
  <c r="T149" i="1" s="1"/>
  <c r="A150" i="1"/>
  <c r="A151" i="1"/>
  <c r="A152" i="1"/>
  <c r="S152" i="1" s="1"/>
  <c r="A153" i="1"/>
  <c r="A154" i="1"/>
  <c r="A155" i="1"/>
  <c r="A156" i="1"/>
  <c r="T156" i="1" s="1"/>
  <c r="A157" i="1"/>
  <c r="T157" i="1" s="1"/>
  <c r="A158" i="1"/>
  <c r="A159" i="1"/>
  <c r="A160" i="1"/>
  <c r="T160" i="1" s="1"/>
  <c r="A161" i="1"/>
  <c r="A162" i="1"/>
  <c r="A163" i="1"/>
  <c r="A164" i="1"/>
  <c r="S164" i="1" s="1"/>
  <c r="A165" i="1"/>
  <c r="A166" i="1"/>
  <c r="A167" i="1"/>
  <c r="A168" i="1"/>
  <c r="S168" i="1" s="1"/>
  <c r="A169" i="1"/>
  <c r="T169" i="1" s="1"/>
  <c r="A170" i="1"/>
  <c r="A171" i="1"/>
  <c r="A172" i="1"/>
  <c r="T172" i="1" s="1"/>
  <c r="A173" i="1"/>
  <c r="A174" i="1"/>
  <c r="A175" i="1"/>
  <c r="A176" i="1"/>
  <c r="T176" i="1" s="1"/>
  <c r="A177" i="1"/>
  <c r="T177" i="1" s="1"/>
  <c r="A178" i="1"/>
  <c r="A179" i="1"/>
  <c r="A180" i="1"/>
  <c r="T180" i="1" s="1"/>
  <c r="A181" i="1"/>
  <c r="T181" i="1" s="1"/>
  <c r="A182" i="1"/>
  <c r="A183" i="1"/>
  <c r="A184" i="1"/>
  <c r="S184" i="1" s="1"/>
  <c r="A185" i="1"/>
  <c r="A186" i="1"/>
  <c r="A187" i="1"/>
  <c r="A188" i="1"/>
  <c r="T188" i="1" s="1"/>
  <c r="A189" i="1"/>
  <c r="T189" i="1" s="1"/>
  <c r="A190" i="1"/>
  <c r="A191" i="1"/>
  <c r="A192" i="1"/>
  <c r="T192" i="1" s="1"/>
  <c r="A193" i="1"/>
  <c r="A194" i="1"/>
  <c r="A195" i="1"/>
  <c r="A196" i="1"/>
  <c r="A197" i="1"/>
  <c r="A198" i="1"/>
  <c r="T198" i="1" s="1"/>
  <c r="A199" i="1"/>
  <c r="A200" i="1"/>
  <c r="T200" i="1" s="1"/>
  <c r="A201" i="1"/>
  <c r="T201" i="1" s="1"/>
  <c r="A202" i="1"/>
  <c r="A203" i="1"/>
  <c r="A204" i="1"/>
  <c r="S204" i="1" s="1"/>
  <c r="A205" i="1"/>
  <c r="A206" i="1"/>
  <c r="S206" i="1" s="1"/>
  <c r="A207" i="1"/>
  <c r="A208" i="1"/>
  <c r="T208" i="1" s="1"/>
  <c r="A209" i="1"/>
  <c r="T209" i="1" s="1"/>
  <c r="A210" i="1"/>
  <c r="T210" i="1" s="1"/>
  <c r="A211" i="1"/>
  <c r="A212" i="1"/>
  <c r="T212" i="1" s="1"/>
  <c r="A213" i="1"/>
  <c r="A214" i="1"/>
  <c r="A215" i="1"/>
  <c r="A216" i="1"/>
  <c r="T216" i="1" s="1"/>
  <c r="A217" i="1"/>
  <c r="T217" i="1" s="1"/>
  <c r="A218" i="1"/>
  <c r="T218" i="1" s="1"/>
  <c r="A219" i="1"/>
  <c r="A220" i="1"/>
  <c r="T220" i="1" s="1"/>
  <c r="A221" i="1"/>
  <c r="T221" i="1" s="1"/>
  <c r="A222" i="1"/>
  <c r="A223" i="1"/>
  <c r="A224" i="1"/>
  <c r="A225" i="1"/>
  <c r="T225" i="1" s="1"/>
  <c r="A226" i="1"/>
  <c r="T226" i="1" s="1"/>
  <c r="A227" i="1"/>
  <c r="A228" i="1"/>
  <c r="S228" i="1" s="1"/>
  <c r="A229" i="1"/>
  <c r="T229" i="1" s="1"/>
  <c r="A230" i="1"/>
  <c r="A231" i="1"/>
  <c r="A232" i="1"/>
  <c r="S232" i="1" s="1"/>
  <c r="A233" i="1"/>
  <c r="A234" i="1"/>
  <c r="T234" i="1" s="1"/>
  <c r="A235" i="1"/>
  <c r="A236" i="1"/>
  <c r="T236" i="1" s="1"/>
  <c r="A237" i="1"/>
  <c r="T237" i="1" s="1"/>
  <c r="A238" i="1"/>
  <c r="T238" i="1" s="1"/>
  <c r="A239" i="1"/>
  <c r="T239" i="1" s="1"/>
  <c r="A240" i="1"/>
  <c r="A241" i="1"/>
  <c r="A242" i="1"/>
  <c r="S242" i="1" s="1"/>
  <c r="A243" i="1"/>
  <c r="A244" i="1"/>
  <c r="T244" i="1" s="1"/>
  <c r="A245" i="1"/>
  <c r="T245" i="1" s="1"/>
  <c r="A246" i="1"/>
  <c r="A247" i="1"/>
  <c r="A248" i="1"/>
  <c r="T248" i="1" s="1"/>
  <c r="A249" i="1"/>
  <c r="A250" i="1"/>
  <c r="A251" i="1"/>
  <c r="A252" i="1"/>
  <c r="T252" i="1" s="1"/>
  <c r="A253" i="1"/>
  <c r="T253" i="1" s="1"/>
  <c r="A254" i="1"/>
  <c r="T254" i="1" s="1"/>
  <c r="A255" i="1"/>
  <c r="A256" i="1"/>
  <c r="T256" i="1" s="1"/>
  <c r="A257" i="1"/>
  <c r="A258" i="1"/>
  <c r="A259" i="1"/>
  <c r="A260" i="1"/>
  <c r="S260" i="1" s="1"/>
  <c r="A261" i="1"/>
  <c r="T261" i="1" s="1"/>
  <c r="A262" i="1"/>
  <c r="A263" i="1"/>
  <c r="A264" i="1"/>
  <c r="T264" i="1" s="1"/>
  <c r="A265" i="1"/>
  <c r="A266" i="1"/>
  <c r="S266" i="1" s="1"/>
  <c r="A267" i="1"/>
  <c r="A268" i="1"/>
  <c r="T268" i="1" s="1"/>
  <c r="A269" i="1"/>
  <c r="T269" i="1" s="1"/>
  <c r="A270" i="1"/>
  <c r="S270" i="1" s="1"/>
  <c r="A271" i="1"/>
  <c r="A272" i="1"/>
  <c r="T272" i="1" s="1"/>
  <c r="A273" i="1"/>
  <c r="A274" i="1"/>
  <c r="A275" i="1"/>
  <c r="A276" i="1"/>
  <c r="T276" i="1" s="1"/>
  <c r="A277" i="1"/>
  <c r="T277" i="1" s="1"/>
  <c r="A278" i="1"/>
  <c r="T278" i="1" s="1"/>
  <c r="A279" i="1"/>
  <c r="T279" i="1" s="1"/>
  <c r="A280" i="1"/>
  <c r="T280" i="1" s="1"/>
  <c r="A281" i="1"/>
  <c r="A282" i="1"/>
  <c r="S282" i="1" s="1"/>
  <c r="A283" i="1"/>
  <c r="A284" i="1"/>
  <c r="S284" i="1" s="1"/>
  <c r="A285" i="1"/>
  <c r="T285" i="1" s="1"/>
  <c r="A286" i="1"/>
  <c r="A287" i="1"/>
  <c r="A288" i="1"/>
  <c r="T288" i="1" s="1"/>
  <c r="A289" i="1"/>
  <c r="A290" i="1"/>
  <c r="A291" i="1"/>
  <c r="A292" i="1"/>
  <c r="T292" i="1" s="1"/>
  <c r="A293" i="1"/>
  <c r="T293" i="1" s="1"/>
  <c r="A294" i="1"/>
  <c r="A295" i="1"/>
  <c r="A296" i="1"/>
  <c r="T296" i="1" s="1"/>
  <c r="A297" i="1"/>
  <c r="A298" i="1"/>
  <c r="A299" i="1"/>
  <c r="A300" i="1"/>
  <c r="T300" i="1" s="1"/>
  <c r="A301" i="1"/>
  <c r="T301" i="1" s="1"/>
  <c r="A302" i="1"/>
  <c r="A303" i="1"/>
  <c r="T303" i="1" s="1"/>
  <c r="A304" i="1"/>
  <c r="T304" i="1" s="1"/>
  <c r="A305" i="1"/>
  <c r="S305" i="1" s="1"/>
  <c r="A306" i="1"/>
  <c r="S306" i="1" s="1"/>
  <c r="A307" i="1"/>
  <c r="A308" i="1"/>
  <c r="T308" i="1" s="1"/>
  <c r="A309" i="1"/>
  <c r="T309" i="1" s="1"/>
  <c r="A310" i="1"/>
  <c r="A311" i="1"/>
  <c r="A312" i="1"/>
  <c r="T312" i="1" s="1"/>
  <c r="A313" i="1"/>
  <c r="A314" i="1"/>
  <c r="A315" i="1"/>
  <c r="A316" i="1"/>
  <c r="T316" i="1" s="1"/>
  <c r="A317" i="1"/>
  <c r="T317" i="1" s="1"/>
  <c r="A318" i="1"/>
  <c r="T318" i="1" s="1"/>
  <c r="A319" i="1"/>
  <c r="A320" i="1"/>
  <c r="T320" i="1" s="1"/>
  <c r="A321" i="1"/>
  <c r="A322" i="1"/>
  <c r="S322" i="1" s="1"/>
  <c r="A323" i="1"/>
  <c r="A324" i="1"/>
  <c r="S324" i="1" s="1"/>
  <c r="A325" i="1"/>
  <c r="T325" i="1" s="1"/>
  <c r="A326" i="1"/>
  <c r="A327" i="1"/>
  <c r="A328" i="1"/>
  <c r="T328" i="1" s="1"/>
  <c r="A329" i="1"/>
  <c r="A330" i="1"/>
  <c r="S330" i="1" s="1"/>
  <c r="A331" i="1"/>
  <c r="A332" i="1"/>
  <c r="S332" i="1" s="1"/>
  <c r="A333" i="1"/>
  <c r="T333" i="1" s="1"/>
  <c r="A334" i="1"/>
  <c r="S334" i="1" s="1"/>
  <c r="A335" i="1"/>
  <c r="A336" i="1"/>
  <c r="T336" i="1" s="1"/>
  <c r="A337" i="1"/>
  <c r="A338" i="1"/>
  <c r="A339" i="1"/>
  <c r="A340" i="1"/>
  <c r="T340" i="1" s="1"/>
  <c r="A341" i="1"/>
  <c r="T341" i="1" s="1"/>
  <c r="A342" i="1"/>
  <c r="T342" i="1" s="1"/>
  <c r="A343" i="1"/>
  <c r="T343" i="1" s="1"/>
  <c r="A344" i="1"/>
  <c r="T344" i="1" s="1"/>
  <c r="A345" i="1"/>
  <c r="S345" i="1" s="1"/>
  <c r="A346" i="1"/>
  <c r="S346" i="1" s="1"/>
  <c r="A347" i="1"/>
  <c r="A348" i="1"/>
  <c r="S348" i="1" s="1"/>
  <c r="A349" i="1"/>
  <c r="T349" i="1" s="1"/>
  <c r="A350" i="1"/>
  <c r="A351" i="1"/>
  <c r="A352" i="1"/>
  <c r="T352" i="1" s="1"/>
  <c r="A353" i="1"/>
  <c r="A354" i="1"/>
  <c r="A355" i="1"/>
  <c r="A356" i="1"/>
  <c r="T356" i="1" s="1"/>
  <c r="A357" i="1"/>
  <c r="T357" i="1" s="1"/>
  <c r="A358" i="1"/>
  <c r="A359" i="1"/>
  <c r="A360" i="1"/>
  <c r="T360" i="1" s="1"/>
  <c r="A361" i="1"/>
  <c r="A362" i="1"/>
  <c r="S362" i="1" s="1"/>
  <c r="A363" i="1"/>
  <c r="A364" i="1"/>
  <c r="T364" i="1" s="1"/>
  <c r="A365" i="1"/>
  <c r="T365" i="1" s="1"/>
  <c r="A366" i="1"/>
  <c r="A367" i="1"/>
  <c r="T367" i="1" s="1"/>
  <c r="A368" i="1"/>
  <c r="T368" i="1" s="1"/>
  <c r="A369" i="1"/>
  <c r="S369" i="1" s="1"/>
  <c r="A370" i="1"/>
  <c r="S370" i="1" s="1"/>
  <c r="A371" i="1"/>
  <c r="A372" i="1"/>
  <c r="T372" i="1" s="1"/>
  <c r="A373" i="1"/>
  <c r="T373" i="1" s="1"/>
  <c r="A374" i="1"/>
  <c r="A375" i="1"/>
  <c r="A376" i="1"/>
  <c r="T376" i="1" s="1"/>
  <c r="A377" i="1"/>
  <c r="A378" i="1"/>
  <c r="A379" i="1"/>
  <c r="A380" i="1"/>
  <c r="T380" i="1" s="1"/>
  <c r="A381" i="1"/>
  <c r="T381" i="1" s="1"/>
  <c r="A382" i="1"/>
  <c r="T382" i="1" s="1"/>
  <c r="A383" i="1"/>
  <c r="A384" i="1"/>
  <c r="T384" i="1" s="1"/>
  <c r="A385" i="1"/>
  <c r="S385" i="1" s="1"/>
  <c r="A386" i="1"/>
  <c r="S386" i="1" s="1"/>
  <c r="A387" i="1"/>
  <c r="A388" i="1"/>
  <c r="S388" i="1" s="1"/>
  <c r="A389" i="1"/>
  <c r="T389" i="1" s="1"/>
  <c r="A390" i="1"/>
  <c r="A391" i="1"/>
  <c r="A392" i="1"/>
  <c r="T392" i="1" s="1"/>
  <c r="A393" i="1"/>
  <c r="A394" i="1"/>
  <c r="S394" i="1" s="1"/>
  <c r="A395" i="1"/>
  <c r="A396" i="1"/>
  <c r="A397" i="1"/>
  <c r="T397" i="1" s="1"/>
  <c r="A398" i="1"/>
  <c r="A399" i="1"/>
  <c r="A400" i="1"/>
  <c r="T400" i="1" s="1"/>
  <c r="A401" i="1"/>
  <c r="A402" i="1"/>
  <c r="A403" i="1"/>
  <c r="A404" i="1"/>
  <c r="T404" i="1" s="1"/>
  <c r="A405" i="1"/>
  <c r="T405" i="1" s="1"/>
  <c r="A406" i="1"/>
  <c r="T406" i="1" s="1"/>
  <c r="A407" i="1"/>
  <c r="T407" i="1" s="1"/>
  <c r="A408" i="1"/>
  <c r="S408" i="1" s="1"/>
  <c r="A409" i="1"/>
  <c r="S409" i="1" s="1"/>
  <c r="A410" i="1"/>
  <c r="S410" i="1" s="1"/>
  <c r="A411" i="1"/>
  <c r="A412" i="1"/>
  <c r="S412" i="1" s="1"/>
  <c r="A413" i="1"/>
  <c r="T413" i="1" s="1"/>
  <c r="A414" i="1"/>
  <c r="A415" i="1"/>
  <c r="A416" i="1"/>
  <c r="T416" i="1" s="1"/>
  <c r="A417" i="1"/>
  <c r="A418" i="1"/>
  <c r="A419" i="1"/>
  <c r="A420" i="1"/>
  <c r="T420" i="1" s="1"/>
  <c r="A421" i="1"/>
  <c r="T421" i="1" s="1"/>
  <c r="A422" i="1"/>
  <c r="A423" i="1"/>
  <c r="A424" i="1"/>
  <c r="T424" i="1" s="1"/>
  <c r="A425" i="1"/>
  <c r="S425" i="1" s="1"/>
  <c r="A426" i="1"/>
  <c r="S426" i="1" s="1"/>
  <c r="A427" i="1"/>
  <c r="A428" i="1"/>
  <c r="T428" i="1" s="1"/>
  <c r="A429" i="1"/>
  <c r="T429" i="1" s="1"/>
  <c r="A430" i="1"/>
  <c r="A431" i="1"/>
  <c r="T431" i="1" s="1"/>
  <c r="A432" i="1"/>
  <c r="T432" i="1" s="1"/>
  <c r="A433" i="1"/>
  <c r="S433" i="1" s="1"/>
  <c r="A434" i="1"/>
  <c r="S434" i="1" s="1"/>
  <c r="A435" i="1"/>
  <c r="A436" i="1"/>
  <c r="T436" i="1" s="1"/>
  <c r="A437" i="1"/>
  <c r="T437" i="1" s="1"/>
  <c r="A438" i="1"/>
  <c r="A439" i="1"/>
  <c r="A440" i="1"/>
  <c r="T440" i="1" s="1"/>
  <c r="A441" i="1"/>
  <c r="A442" i="1"/>
  <c r="A443" i="1"/>
  <c r="A444" i="1"/>
  <c r="T444" i="1" s="1"/>
  <c r="A445" i="1"/>
  <c r="T445" i="1" s="1"/>
  <c r="A446" i="1"/>
  <c r="T446" i="1" s="1"/>
  <c r="A447" i="1"/>
  <c r="A448" i="1"/>
  <c r="T448" i="1" s="1"/>
  <c r="A449" i="1"/>
  <c r="S449" i="1" s="1"/>
  <c r="A450" i="1"/>
  <c r="S450" i="1" s="1"/>
  <c r="A451" i="1"/>
  <c r="A452" i="1"/>
  <c r="S452" i="1" s="1"/>
  <c r="A453" i="1"/>
  <c r="T453" i="1" s="1"/>
  <c r="A454" i="1"/>
  <c r="A455" i="1"/>
  <c r="A456" i="1"/>
  <c r="T456" i="1" s="1"/>
  <c r="A457" i="1"/>
  <c r="A458" i="1"/>
  <c r="S458" i="1" s="1"/>
  <c r="A459" i="1"/>
  <c r="A460" i="1"/>
  <c r="T460" i="1" s="1"/>
  <c r="A461" i="1"/>
  <c r="T461" i="1" s="1"/>
  <c r="A462" i="1"/>
  <c r="A463" i="1"/>
  <c r="A464" i="1"/>
  <c r="T464" i="1" s="1"/>
  <c r="A465" i="1"/>
  <c r="S465" i="1" s="1"/>
  <c r="A466" i="1"/>
  <c r="T466" i="1" s="1"/>
  <c r="A467" i="1"/>
  <c r="A468" i="1"/>
  <c r="T468" i="1" s="1"/>
  <c r="A469" i="1"/>
  <c r="T469" i="1" s="1"/>
  <c r="A470" i="1"/>
  <c r="T470" i="1" s="1"/>
  <c r="A471" i="1"/>
  <c r="A472" i="1"/>
  <c r="S472" i="1" s="1"/>
  <c r="A473" i="1"/>
  <c r="T473" i="1" s="1"/>
  <c r="A474" i="1"/>
  <c r="T474" i="1" s="1"/>
  <c r="A475" i="1"/>
  <c r="A476" i="1"/>
  <c r="T476" i="1" s="1"/>
  <c r="A477" i="1"/>
  <c r="T477" i="1" s="1"/>
  <c r="A478" i="1"/>
  <c r="T478" i="1" s="1"/>
  <c r="A479" i="1"/>
  <c r="T479" i="1" s="1"/>
  <c r="A480" i="1"/>
  <c r="T480" i="1" s="1"/>
  <c r="A481" i="1"/>
  <c r="T481" i="1" s="1"/>
  <c r="A482" i="1"/>
  <c r="T482" i="1" s="1"/>
  <c r="A483" i="1"/>
  <c r="A484" i="1"/>
  <c r="T484" i="1" s="1"/>
  <c r="A485" i="1"/>
  <c r="T485" i="1" s="1"/>
  <c r="A486" i="1"/>
  <c r="A487" i="1"/>
  <c r="T487" i="1" s="1"/>
  <c r="A488" i="1"/>
  <c r="T488" i="1" s="1"/>
  <c r="A489" i="1"/>
  <c r="S489" i="1" s="1"/>
  <c r="A490" i="1"/>
  <c r="S490" i="1" s="1"/>
  <c r="A491" i="1"/>
  <c r="A492" i="1"/>
  <c r="T492" i="1" s="1"/>
  <c r="A493" i="1"/>
  <c r="T493" i="1" s="1"/>
  <c r="A494" i="1"/>
  <c r="A495" i="1"/>
  <c r="A496" i="1"/>
  <c r="T496" i="1" s="1"/>
  <c r="A497" i="1"/>
  <c r="T497" i="1" s="1"/>
  <c r="A498" i="1"/>
  <c r="S498" i="1" s="1"/>
  <c r="A499" i="1"/>
  <c r="T499" i="1" s="1"/>
  <c r="A500" i="1"/>
  <c r="T500" i="1" s="1"/>
  <c r="A501" i="1"/>
  <c r="T501" i="1" s="1"/>
  <c r="A502" i="1"/>
  <c r="A503" i="1"/>
  <c r="A504" i="1"/>
  <c r="T504" i="1" s="1"/>
  <c r="A505" i="1"/>
  <c r="T505" i="1" s="1"/>
  <c r="A506" i="1"/>
  <c r="T506" i="1" s="1"/>
  <c r="A507" i="1"/>
  <c r="T507" i="1" s="1"/>
  <c r="A508" i="1"/>
  <c r="T508" i="1" s="1"/>
  <c r="A509" i="1"/>
  <c r="T509" i="1" s="1"/>
  <c r="A510" i="1"/>
  <c r="A511" i="1"/>
  <c r="A512" i="1"/>
  <c r="T512" i="1" s="1"/>
  <c r="A513" i="1"/>
  <c r="T513" i="1" s="1"/>
  <c r="A514" i="1"/>
  <c r="S514" i="1" s="1"/>
  <c r="A515" i="1"/>
  <c r="T515" i="1" s="1"/>
  <c r="A516" i="1"/>
  <c r="S516" i="1" s="1"/>
  <c r="A517" i="1"/>
  <c r="T517" i="1" s="1"/>
  <c r="A518" i="1"/>
  <c r="A519" i="1"/>
  <c r="A520" i="1"/>
  <c r="T520" i="1" s="1"/>
  <c r="A521" i="1"/>
  <c r="T521" i="1" s="1"/>
  <c r="A522" i="1"/>
  <c r="T522" i="1" s="1"/>
  <c r="A523" i="1"/>
  <c r="T523" i="1" s="1"/>
  <c r="A524" i="1"/>
  <c r="T524" i="1" s="1"/>
  <c r="A525" i="1"/>
  <c r="T525" i="1" s="1"/>
  <c r="A526" i="1"/>
  <c r="A527" i="1"/>
  <c r="A528" i="1"/>
  <c r="T528" i="1" s="1"/>
  <c r="A529" i="1"/>
  <c r="T529" i="1" s="1"/>
  <c r="A530" i="1"/>
  <c r="T530" i="1" s="1"/>
  <c r="A531" i="1"/>
  <c r="T531" i="1" s="1"/>
  <c r="A532" i="1"/>
  <c r="T532" i="1" s="1"/>
  <c r="A533" i="1"/>
  <c r="T533" i="1" s="1"/>
  <c r="A534" i="1"/>
  <c r="A535" i="1"/>
  <c r="A536" i="1"/>
  <c r="S536" i="1" s="1"/>
  <c r="A537" i="1"/>
  <c r="T537" i="1" s="1"/>
  <c r="A538" i="1"/>
  <c r="S538" i="1" s="1"/>
  <c r="A539" i="1"/>
  <c r="T539" i="1" s="1"/>
  <c r="A540" i="1"/>
  <c r="T540" i="1" s="1"/>
  <c r="A541" i="1"/>
  <c r="T541" i="1" s="1"/>
  <c r="A542" i="1"/>
  <c r="A543" i="1"/>
  <c r="A544" i="1"/>
  <c r="T544" i="1" s="1"/>
  <c r="A545" i="1"/>
  <c r="T545" i="1" s="1"/>
  <c r="A546" i="1"/>
  <c r="T546" i="1" s="1"/>
  <c r="A547" i="1"/>
  <c r="T547" i="1" s="1"/>
  <c r="A548" i="1"/>
  <c r="T548" i="1" s="1"/>
  <c r="A549" i="1"/>
  <c r="T549" i="1" s="1"/>
  <c r="A550" i="1"/>
  <c r="A551" i="1"/>
  <c r="A552" i="1"/>
  <c r="T552" i="1" s="1"/>
  <c r="A553" i="1"/>
  <c r="T553" i="1" s="1"/>
  <c r="A554" i="1"/>
  <c r="S554" i="1" s="1"/>
  <c r="A555" i="1"/>
  <c r="T555" i="1" s="1"/>
  <c r="A556" i="1"/>
  <c r="T556" i="1" s="1"/>
  <c r="A557" i="1"/>
  <c r="T557" i="1" s="1"/>
  <c r="A558" i="1"/>
  <c r="A559" i="1"/>
  <c r="A560" i="1"/>
  <c r="T560" i="1" s="1"/>
  <c r="A561" i="1"/>
  <c r="T561" i="1" s="1"/>
  <c r="A562" i="1"/>
  <c r="T562" i="1" s="1"/>
  <c r="A563" i="1"/>
  <c r="T563" i="1" s="1"/>
  <c r="A564" i="1"/>
  <c r="T564" i="1" s="1"/>
  <c r="A565" i="1"/>
  <c r="T565" i="1" s="1"/>
  <c r="A566" i="1"/>
  <c r="A567" i="1"/>
  <c r="A568" i="1"/>
  <c r="S568" i="1" s="1"/>
  <c r="A569" i="1"/>
  <c r="T569" i="1" s="1"/>
  <c r="A570" i="1"/>
  <c r="T570" i="1" s="1"/>
  <c r="A571" i="1"/>
  <c r="T571" i="1" s="1"/>
  <c r="A572" i="1"/>
  <c r="T572" i="1" s="1"/>
  <c r="A573" i="1"/>
  <c r="T573" i="1" s="1"/>
  <c r="A574" i="1"/>
  <c r="A575" i="1"/>
  <c r="A576" i="1"/>
  <c r="T576" i="1" s="1"/>
  <c r="A577" i="1"/>
  <c r="T577" i="1" s="1"/>
  <c r="A578" i="1"/>
  <c r="S578" i="1" s="1"/>
  <c r="A579" i="1"/>
  <c r="T579" i="1" s="1"/>
  <c r="A580" i="1"/>
  <c r="T580" i="1" s="1"/>
  <c r="A581" i="1"/>
  <c r="T581" i="1" s="1"/>
  <c r="A582" i="1"/>
  <c r="A583" i="1"/>
  <c r="A584" i="1"/>
  <c r="T584" i="1" s="1"/>
  <c r="A585" i="1"/>
  <c r="T585" i="1" s="1"/>
  <c r="A586" i="1"/>
  <c r="T586" i="1" s="1"/>
  <c r="A587" i="1"/>
  <c r="T587" i="1" s="1"/>
  <c r="A588" i="1"/>
  <c r="T588" i="1" s="1"/>
  <c r="A589" i="1"/>
  <c r="T589" i="1" s="1"/>
  <c r="A590" i="1"/>
  <c r="A591" i="1"/>
  <c r="A592" i="1"/>
  <c r="S592" i="1" s="1"/>
  <c r="A593" i="1"/>
  <c r="T593" i="1" s="1"/>
  <c r="A594" i="1"/>
  <c r="T594" i="1" s="1"/>
  <c r="A595" i="1"/>
  <c r="T595" i="1" s="1"/>
  <c r="A596" i="1"/>
  <c r="T596" i="1" s="1"/>
  <c r="A597" i="1"/>
  <c r="T597" i="1" s="1"/>
  <c r="A598" i="1"/>
  <c r="A599" i="1"/>
  <c r="A600" i="1"/>
  <c r="S600" i="1" s="1"/>
  <c r="A601" i="1"/>
  <c r="T601" i="1" s="1"/>
  <c r="A602" i="1"/>
  <c r="T602" i="1" s="1"/>
  <c r="A603" i="1"/>
  <c r="T603" i="1" s="1"/>
  <c r="A604" i="1"/>
  <c r="T604" i="1" s="1"/>
  <c r="A605" i="1"/>
  <c r="T605" i="1" s="1"/>
  <c r="A606" i="1"/>
  <c r="A607" i="1"/>
  <c r="A608" i="1"/>
  <c r="T608" i="1" s="1"/>
  <c r="A609" i="1"/>
  <c r="T609" i="1" s="1"/>
  <c r="A610" i="1"/>
  <c r="T610" i="1" s="1"/>
  <c r="A611" i="1"/>
  <c r="T611" i="1" s="1"/>
  <c r="A612" i="1"/>
  <c r="T612" i="1" s="1"/>
  <c r="A613" i="1"/>
  <c r="T613" i="1" s="1"/>
  <c r="A614" i="1"/>
  <c r="A615" i="1"/>
  <c r="A616" i="1"/>
  <c r="T616" i="1" s="1"/>
  <c r="A617" i="1"/>
  <c r="S617" i="1" s="1"/>
  <c r="A618" i="1"/>
  <c r="S618" i="1" s="1"/>
  <c r="A619" i="1"/>
  <c r="T619" i="1" s="1"/>
  <c r="A620" i="1"/>
  <c r="T620" i="1" s="1"/>
  <c r="A621" i="1"/>
  <c r="T621" i="1" s="1"/>
  <c r="A622" i="1"/>
  <c r="A623" i="1"/>
  <c r="A624" i="1"/>
  <c r="T624" i="1" s="1"/>
  <c r="A625" i="1"/>
  <c r="T625" i="1" s="1"/>
  <c r="A626" i="1"/>
  <c r="T626" i="1" s="1"/>
  <c r="A627" i="1"/>
  <c r="T627" i="1" s="1"/>
  <c r="A628" i="1"/>
  <c r="T628" i="1" s="1"/>
  <c r="A629" i="1"/>
  <c r="T629" i="1" s="1"/>
  <c r="A630" i="1"/>
  <c r="A631" i="1"/>
  <c r="A632" i="1"/>
  <c r="S632" i="1" s="1"/>
  <c r="A633" i="1"/>
  <c r="T633" i="1" s="1"/>
  <c r="A634" i="1"/>
  <c r="T634" i="1" s="1"/>
  <c r="A635" i="1"/>
  <c r="T635" i="1" s="1"/>
  <c r="A636" i="1"/>
  <c r="T636" i="1" s="1"/>
  <c r="A637" i="1"/>
  <c r="T637" i="1" s="1"/>
  <c r="A638" i="1"/>
  <c r="A639" i="1"/>
  <c r="A640" i="1"/>
  <c r="T640" i="1" s="1"/>
  <c r="A641" i="1"/>
  <c r="T641" i="1" s="1"/>
  <c r="A642" i="1"/>
  <c r="T642" i="1" s="1"/>
  <c r="A643" i="1"/>
  <c r="T643" i="1" s="1"/>
  <c r="A644" i="1"/>
  <c r="T644" i="1" s="1"/>
  <c r="A645" i="1"/>
  <c r="T645" i="1" s="1"/>
  <c r="A646" i="1"/>
  <c r="A647" i="1"/>
  <c r="A648" i="1"/>
  <c r="T648" i="1" s="1"/>
  <c r="A649" i="1"/>
  <c r="T649" i="1" s="1"/>
  <c r="A650" i="1"/>
  <c r="T650" i="1" s="1"/>
  <c r="A651" i="1"/>
  <c r="T651" i="1" s="1"/>
  <c r="A652" i="1"/>
  <c r="S652" i="1" s="1"/>
  <c r="A653" i="1"/>
  <c r="T653" i="1" s="1"/>
  <c r="A654" i="1"/>
  <c r="A655" i="1"/>
  <c r="A656" i="1"/>
  <c r="T656" i="1" s="1"/>
  <c r="A657" i="1"/>
  <c r="S657" i="1" s="1"/>
  <c r="A658" i="1"/>
  <c r="T658" i="1" s="1"/>
  <c r="A659" i="1"/>
  <c r="T659" i="1" s="1"/>
  <c r="A660" i="1"/>
  <c r="T660" i="1" s="1"/>
  <c r="A661" i="1"/>
  <c r="T661" i="1" s="1"/>
  <c r="A662" i="1"/>
  <c r="A663" i="1"/>
  <c r="A664" i="1"/>
  <c r="S664" i="1" s="1"/>
  <c r="A665" i="1"/>
  <c r="T665" i="1" s="1"/>
  <c r="A666" i="1"/>
  <c r="T666" i="1" s="1"/>
  <c r="A667" i="1"/>
  <c r="T667" i="1" s="1"/>
  <c r="A668" i="1"/>
  <c r="T668" i="1" s="1"/>
  <c r="A669" i="1"/>
  <c r="T669" i="1" s="1"/>
  <c r="A670" i="1"/>
  <c r="A671" i="1"/>
  <c r="A672" i="1"/>
  <c r="T672" i="1" s="1"/>
  <c r="A673" i="1"/>
  <c r="T673" i="1" s="1"/>
  <c r="A674" i="1"/>
  <c r="T674" i="1" s="1"/>
  <c r="A675" i="1"/>
  <c r="T675" i="1" s="1"/>
  <c r="A676" i="1"/>
  <c r="T676" i="1" s="1"/>
  <c r="A677" i="1"/>
  <c r="T677" i="1" s="1"/>
  <c r="A678" i="1"/>
  <c r="A679" i="1"/>
  <c r="A680" i="1"/>
  <c r="T680" i="1" s="1"/>
  <c r="A681" i="1"/>
  <c r="T681" i="1" s="1"/>
  <c r="A682" i="1"/>
  <c r="T682" i="1" s="1"/>
  <c r="A683" i="1"/>
  <c r="T683" i="1" s="1"/>
  <c r="A684" i="1"/>
  <c r="T684" i="1" s="1"/>
  <c r="A685" i="1"/>
  <c r="T685" i="1" s="1"/>
  <c r="A686" i="1"/>
  <c r="A687" i="1"/>
  <c r="A688" i="1"/>
  <c r="T688" i="1" s="1"/>
  <c r="A689" i="1"/>
  <c r="T689" i="1" s="1"/>
  <c r="A690" i="1"/>
  <c r="S690" i="1" s="1"/>
  <c r="A691" i="1"/>
  <c r="T691" i="1" s="1"/>
  <c r="S680" i="1" l="1"/>
  <c r="S648" i="1"/>
  <c r="S616" i="1"/>
  <c r="S584" i="1"/>
  <c r="S552" i="1"/>
  <c r="S520" i="1"/>
  <c r="S470" i="1"/>
  <c r="S432" i="1"/>
  <c r="S381" i="1"/>
  <c r="S288" i="1"/>
  <c r="S226" i="1"/>
  <c r="S192" i="1"/>
  <c r="S93" i="1"/>
  <c r="S23" i="1"/>
  <c r="T632" i="1"/>
  <c r="T554" i="1"/>
  <c r="T489" i="1"/>
  <c r="T408" i="1"/>
  <c r="T330" i="1"/>
  <c r="T206" i="1"/>
  <c r="T129" i="1"/>
  <c r="T64" i="1"/>
  <c r="S16" i="1"/>
  <c r="T128" i="1"/>
  <c r="S689" i="1"/>
  <c r="S625" i="1"/>
  <c r="S561" i="1"/>
  <c r="S529" i="1"/>
  <c r="S497" i="1"/>
  <c r="S688" i="1"/>
  <c r="S656" i="1"/>
  <c r="S496" i="1"/>
  <c r="T657" i="1"/>
  <c r="T568" i="1"/>
  <c r="S649" i="1"/>
  <c r="S585" i="1"/>
  <c r="S521" i="1"/>
  <c r="S40" i="1"/>
  <c r="T425" i="1"/>
  <c r="S672" i="1"/>
  <c r="S640" i="1"/>
  <c r="S608" i="1"/>
  <c r="S576" i="1"/>
  <c r="S544" i="1"/>
  <c r="S512" i="1"/>
  <c r="S468" i="1"/>
  <c r="S421" i="1"/>
  <c r="S368" i="1"/>
  <c r="S317" i="1"/>
  <c r="S264" i="1"/>
  <c r="S177" i="1"/>
  <c r="S136" i="1"/>
  <c r="S76" i="1"/>
  <c r="T690" i="1"/>
  <c r="T617" i="1"/>
  <c r="T536" i="1"/>
  <c r="T465" i="1"/>
  <c r="T394" i="1"/>
  <c r="T105" i="1"/>
  <c r="S665" i="1"/>
  <c r="S633" i="1"/>
  <c r="S601" i="1"/>
  <c r="S569" i="1"/>
  <c r="S537" i="1"/>
  <c r="S505" i="1"/>
  <c r="S466" i="1"/>
  <c r="S420" i="1"/>
  <c r="S357" i="1"/>
  <c r="S316" i="1"/>
  <c r="S254" i="1"/>
  <c r="S210" i="1"/>
  <c r="S176" i="1"/>
  <c r="S112" i="1"/>
  <c r="S73" i="1"/>
  <c r="T600" i="1"/>
  <c r="T458" i="1"/>
  <c r="T370" i="1"/>
  <c r="T305" i="1"/>
  <c r="T104" i="1"/>
  <c r="S593" i="1"/>
  <c r="T433" i="1"/>
  <c r="S624" i="1"/>
  <c r="S560" i="1"/>
  <c r="S528" i="1"/>
  <c r="S392" i="1"/>
  <c r="S248" i="1"/>
  <c r="S145" i="1"/>
  <c r="S681" i="1"/>
  <c r="S553" i="1"/>
  <c r="S488" i="1"/>
  <c r="S144" i="1"/>
  <c r="T232" i="1"/>
  <c r="T65" i="1"/>
  <c r="S673" i="1"/>
  <c r="S641" i="1"/>
  <c r="S609" i="1"/>
  <c r="S577" i="1"/>
  <c r="S545" i="1"/>
  <c r="S513" i="1"/>
  <c r="S469" i="1"/>
  <c r="S431" i="1"/>
  <c r="S328" i="1"/>
  <c r="S225" i="1"/>
  <c r="S137" i="1"/>
  <c r="T472" i="1"/>
  <c r="T41" i="1"/>
  <c r="S504" i="1"/>
  <c r="S460" i="1"/>
  <c r="S416" i="1"/>
  <c r="S356" i="1"/>
  <c r="S304" i="1"/>
  <c r="S253" i="1"/>
  <c r="S209" i="1"/>
  <c r="S169" i="1"/>
  <c r="S108" i="1"/>
  <c r="S72" i="1"/>
  <c r="T434" i="1"/>
  <c r="T369" i="1"/>
  <c r="T89" i="1"/>
  <c r="T25" i="1"/>
  <c r="T663" i="1"/>
  <c r="S663" i="1"/>
  <c r="T631" i="1"/>
  <c r="S631" i="1"/>
  <c r="T591" i="1"/>
  <c r="S591" i="1"/>
  <c r="T559" i="1"/>
  <c r="S559" i="1"/>
  <c r="T455" i="1"/>
  <c r="S455" i="1"/>
  <c r="T447" i="1"/>
  <c r="S447" i="1"/>
  <c r="T423" i="1"/>
  <c r="S423" i="1"/>
  <c r="T399" i="1"/>
  <c r="S399" i="1"/>
  <c r="T375" i="1"/>
  <c r="S375" i="1"/>
  <c r="T351" i="1"/>
  <c r="S351" i="1"/>
  <c r="T335" i="1"/>
  <c r="S335" i="1"/>
  <c r="T319" i="1"/>
  <c r="S319" i="1"/>
  <c r="T295" i="1"/>
  <c r="S295" i="1"/>
  <c r="T271" i="1"/>
  <c r="S271" i="1"/>
  <c r="T247" i="1"/>
  <c r="S247" i="1"/>
  <c r="T215" i="1"/>
  <c r="S215" i="1"/>
  <c r="T183" i="1"/>
  <c r="S183" i="1"/>
  <c r="T159" i="1"/>
  <c r="S159" i="1"/>
  <c r="T135" i="1"/>
  <c r="S135" i="1"/>
  <c r="T103" i="1"/>
  <c r="S103" i="1"/>
  <c r="T95" i="1"/>
  <c r="S95" i="1"/>
  <c r="T79" i="1"/>
  <c r="S79" i="1"/>
  <c r="T55" i="1"/>
  <c r="S55" i="1"/>
  <c r="T47" i="1"/>
  <c r="S47" i="1"/>
  <c r="T39" i="1"/>
  <c r="S39" i="1"/>
  <c r="T31" i="1"/>
  <c r="S31" i="1"/>
  <c r="T15" i="1"/>
  <c r="S15" i="1"/>
  <c r="T7" i="1"/>
  <c r="S7" i="1"/>
  <c r="S127" i="1"/>
  <c r="T679" i="1"/>
  <c r="S679" i="1"/>
  <c r="T639" i="1"/>
  <c r="S639" i="1"/>
  <c r="T615" i="1"/>
  <c r="S615" i="1"/>
  <c r="T583" i="1"/>
  <c r="S583" i="1"/>
  <c r="T551" i="1"/>
  <c r="S551" i="1"/>
  <c r="T255" i="1"/>
  <c r="S255" i="1"/>
  <c r="T223" i="1"/>
  <c r="S223" i="1"/>
  <c r="T199" i="1"/>
  <c r="S199" i="1"/>
  <c r="T175" i="1"/>
  <c r="S175" i="1"/>
  <c r="T151" i="1"/>
  <c r="S151" i="1"/>
  <c r="T119" i="1"/>
  <c r="S119" i="1"/>
  <c r="T71" i="1"/>
  <c r="S71" i="1"/>
  <c r="T678" i="1"/>
  <c r="S678" i="1"/>
  <c r="S654" i="1"/>
  <c r="T654" i="1"/>
  <c r="S630" i="1"/>
  <c r="T630" i="1"/>
  <c r="T606" i="1"/>
  <c r="S606" i="1"/>
  <c r="T582" i="1"/>
  <c r="S582" i="1"/>
  <c r="T558" i="1"/>
  <c r="S558" i="1"/>
  <c r="T534" i="1"/>
  <c r="S534" i="1"/>
  <c r="T510" i="1"/>
  <c r="S510" i="1"/>
  <c r="T454" i="1"/>
  <c r="S454" i="1"/>
  <c r="T430" i="1"/>
  <c r="S430" i="1"/>
  <c r="T366" i="1"/>
  <c r="S366" i="1"/>
  <c r="T350" i="1"/>
  <c r="S350" i="1"/>
  <c r="T326" i="1"/>
  <c r="S326" i="1"/>
  <c r="T310" i="1"/>
  <c r="S310" i="1"/>
  <c r="S294" i="1"/>
  <c r="T294" i="1"/>
  <c r="T286" i="1"/>
  <c r="S286" i="1"/>
  <c r="T262" i="1"/>
  <c r="S262" i="1"/>
  <c r="S222" i="1"/>
  <c r="T222" i="1"/>
  <c r="S190" i="1"/>
  <c r="T190" i="1"/>
  <c r="T174" i="1"/>
  <c r="S174" i="1"/>
  <c r="S158" i="1"/>
  <c r="T158" i="1"/>
  <c r="S126" i="1"/>
  <c r="T126" i="1"/>
  <c r="T118" i="1"/>
  <c r="S118" i="1"/>
  <c r="T110" i="1"/>
  <c r="S110" i="1"/>
  <c r="T102" i="1"/>
  <c r="S102" i="1"/>
  <c r="T86" i="1"/>
  <c r="S86" i="1"/>
  <c r="T70" i="1"/>
  <c r="S70" i="1"/>
  <c r="S62" i="1"/>
  <c r="T62" i="1"/>
  <c r="T54" i="1"/>
  <c r="S54" i="1"/>
  <c r="T46" i="1"/>
  <c r="S46" i="1"/>
  <c r="T38" i="1"/>
  <c r="S38" i="1"/>
  <c r="T30" i="1"/>
  <c r="S30" i="1"/>
  <c r="T22" i="1"/>
  <c r="S22" i="1"/>
  <c r="T14" i="1"/>
  <c r="S14" i="1"/>
  <c r="T6" i="1"/>
  <c r="S6" i="1"/>
  <c r="S487" i="1"/>
  <c r="T687" i="1"/>
  <c r="S687" i="1"/>
  <c r="T655" i="1"/>
  <c r="S655" i="1"/>
  <c r="T623" i="1"/>
  <c r="S623" i="1"/>
  <c r="T599" i="1"/>
  <c r="S599" i="1"/>
  <c r="T567" i="1"/>
  <c r="S567" i="1"/>
  <c r="T543" i="1"/>
  <c r="S543" i="1"/>
  <c r="T527" i="1"/>
  <c r="S527" i="1"/>
  <c r="T511" i="1"/>
  <c r="S511" i="1"/>
  <c r="T495" i="1"/>
  <c r="S495" i="1"/>
  <c r="T463" i="1"/>
  <c r="S463" i="1"/>
  <c r="T439" i="1"/>
  <c r="S439" i="1"/>
  <c r="T415" i="1"/>
  <c r="S415" i="1"/>
  <c r="T391" i="1"/>
  <c r="S391" i="1"/>
  <c r="T383" i="1"/>
  <c r="S383" i="1"/>
  <c r="T359" i="1"/>
  <c r="S359" i="1"/>
  <c r="T327" i="1"/>
  <c r="S327" i="1"/>
  <c r="T311" i="1"/>
  <c r="S311" i="1"/>
  <c r="T207" i="1"/>
  <c r="S207" i="1"/>
  <c r="T63" i="1"/>
  <c r="S63" i="1"/>
  <c r="T662" i="1"/>
  <c r="S662" i="1"/>
  <c r="T638" i="1"/>
  <c r="S638" i="1"/>
  <c r="T614" i="1"/>
  <c r="S614" i="1"/>
  <c r="T590" i="1"/>
  <c r="S590" i="1"/>
  <c r="T566" i="1"/>
  <c r="S566" i="1"/>
  <c r="T542" i="1"/>
  <c r="S542" i="1"/>
  <c r="T518" i="1"/>
  <c r="S518" i="1"/>
  <c r="T494" i="1"/>
  <c r="S494" i="1"/>
  <c r="T486" i="1"/>
  <c r="S486" i="1"/>
  <c r="T390" i="1"/>
  <c r="S390" i="1"/>
  <c r="T374" i="1"/>
  <c r="S374" i="1"/>
  <c r="T302" i="1"/>
  <c r="S302" i="1"/>
  <c r="T246" i="1"/>
  <c r="S246" i="1"/>
  <c r="T230" i="1"/>
  <c r="S230" i="1"/>
  <c r="T214" i="1"/>
  <c r="S214" i="1"/>
  <c r="T182" i="1"/>
  <c r="S182" i="1"/>
  <c r="S166" i="1"/>
  <c r="T166" i="1"/>
  <c r="T150" i="1"/>
  <c r="S150" i="1"/>
  <c r="T134" i="1"/>
  <c r="S134" i="1"/>
  <c r="S479" i="1"/>
  <c r="S446" i="1"/>
  <c r="S407" i="1"/>
  <c r="S367" i="1"/>
  <c r="S318" i="1"/>
  <c r="S279" i="1"/>
  <c r="S239" i="1"/>
  <c r="T270" i="1"/>
  <c r="T671" i="1"/>
  <c r="S671" i="1"/>
  <c r="T647" i="1"/>
  <c r="S647" i="1"/>
  <c r="T607" i="1"/>
  <c r="S607" i="1"/>
  <c r="T575" i="1"/>
  <c r="S575" i="1"/>
  <c r="T535" i="1"/>
  <c r="S535" i="1"/>
  <c r="T519" i="1"/>
  <c r="S519" i="1"/>
  <c r="T503" i="1"/>
  <c r="S503" i="1"/>
  <c r="T471" i="1"/>
  <c r="S471" i="1"/>
  <c r="T287" i="1"/>
  <c r="S287" i="1"/>
  <c r="T263" i="1"/>
  <c r="S263" i="1"/>
  <c r="T231" i="1"/>
  <c r="S231" i="1"/>
  <c r="T191" i="1"/>
  <c r="S191" i="1"/>
  <c r="T167" i="1"/>
  <c r="S167" i="1"/>
  <c r="T143" i="1"/>
  <c r="S143" i="1"/>
  <c r="T111" i="1"/>
  <c r="S111" i="1"/>
  <c r="T87" i="1"/>
  <c r="S87" i="1"/>
  <c r="T686" i="1"/>
  <c r="S686" i="1"/>
  <c r="T670" i="1"/>
  <c r="S670" i="1"/>
  <c r="T646" i="1"/>
  <c r="S646" i="1"/>
  <c r="T622" i="1"/>
  <c r="S622" i="1"/>
  <c r="T598" i="1"/>
  <c r="S598" i="1"/>
  <c r="T574" i="1"/>
  <c r="S574" i="1"/>
  <c r="S550" i="1"/>
  <c r="T550" i="1"/>
  <c r="T526" i="1"/>
  <c r="S526" i="1"/>
  <c r="T502" i="1"/>
  <c r="S502" i="1"/>
  <c r="T462" i="1"/>
  <c r="S462" i="1"/>
  <c r="T438" i="1"/>
  <c r="S438" i="1"/>
  <c r="T422" i="1"/>
  <c r="S422" i="1"/>
  <c r="T414" i="1"/>
  <c r="S414" i="1"/>
  <c r="T398" i="1"/>
  <c r="S398" i="1"/>
  <c r="T358" i="1"/>
  <c r="S358" i="1"/>
  <c r="S478" i="1"/>
  <c r="S406" i="1"/>
  <c r="S278" i="1"/>
  <c r="S238" i="1"/>
  <c r="T491" i="1"/>
  <c r="S491" i="1"/>
  <c r="T483" i="1"/>
  <c r="S483" i="1"/>
  <c r="T475" i="1"/>
  <c r="S475" i="1"/>
  <c r="T467" i="1"/>
  <c r="S467" i="1"/>
  <c r="T459" i="1"/>
  <c r="S459" i="1"/>
  <c r="T451" i="1"/>
  <c r="S451" i="1"/>
  <c r="T443" i="1"/>
  <c r="S443" i="1"/>
  <c r="T435" i="1"/>
  <c r="S435" i="1"/>
  <c r="T427" i="1"/>
  <c r="S427" i="1"/>
  <c r="T419" i="1"/>
  <c r="S419" i="1"/>
  <c r="T411" i="1"/>
  <c r="S411" i="1"/>
  <c r="T403" i="1"/>
  <c r="S403" i="1"/>
  <c r="T395" i="1"/>
  <c r="S395" i="1"/>
  <c r="T387" i="1"/>
  <c r="S387" i="1"/>
  <c r="T379" i="1"/>
  <c r="S379" i="1"/>
  <c r="T371" i="1"/>
  <c r="S371" i="1"/>
  <c r="T363" i="1"/>
  <c r="S363" i="1"/>
  <c r="T355" i="1"/>
  <c r="S355" i="1"/>
  <c r="T347" i="1"/>
  <c r="S347" i="1"/>
  <c r="T339" i="1"/>
  <c r="S339" i="1"/>
  <c r="T331" i="1"/>
  <c r="S331" i="1"/>
  <c r="T323" i="1"/>
  <c r="S323" i="1"/>
  <c r="T315" i="1"/>
  <c r="S315" i="1"/>
  <c r="T307" i="1"/>
  <c r="S307" i="1"/>
  <c r="T299" i="1"/>
  <c r="S299" i="1"/>
  <c r="T291" i="1"/>
  <c r="S291" i="1"/>
  <c r="T283" i="1"/>
  <c r="S283" i="1"/>
  <c r="T275" i="1"/>
  <c r="S275" i="1"/>
  <c r="T267" i="1"/>
  <c r="S267" i="1"/>
  <c r="T259" i="1"/>
  <c r="S259" i="1"/>
  <c r="T251" i="1"/>
  <c r="S251" i="1"/>
  <c r="T243" i="1"/>
  <c r="S243" i="1"/>
  <c r="T235" i="1"/>
  <c r="S235" i="1"/>
  <c r="T227" i="1"/>
  <c r="S227" i="1"/>
  <c r="T219" i="1"/>
  <c r="S219" i="1"/>
  <c r="T211" i="1"/>
  <c r="S211" i="1"/>
  <c r="T203" i="1"/>
  <c r="S203" i="1"/>
  <c r="T195" i="1"/>
  <c r="S195" i="1"/>
  <c r="T187" i="1"/>
  <c r="S187" i="1"/>
  <c r="T179" i="1"/>
  <c r="S179" i="1"/>
  <c r="T171" i="1"/>
  <c r="S171" i="1"/>
  <c r="T163" i="1"/>
  <c r="S163" i="1"/>
  <c r="T155" i="1"/>
  <c r="S155" i="1"/>
  <c r="T147" i="1"/>
  <c r="S147" i="1"/>
  <c r="T139" i="1"/>
  <c r="S139" i="1"/>
  <c r="T131" i="1"/>
  <c r="S131" i="1"/>
  <c r="T123" i="1"/>
  <c r="S123" i="1"/>
  <c r="T115" i="1"/>
  <c r="S115" i="1"/>
  <c r="T107" i="1"/>
  <c r="S107" i="1"/>
  <c r="T99" i="1"/>
  <c r="S99" i="1"/>
  <c r="T91" i="1"/>
  <c r="S91" i="1"/>
  <c r="T83" i="1"/>
  <c r="S83" i="1"/>
  <c r="T75" i="1"/>
  <c r="S75" i="1"/>
  <c r="T67" i="1"/>
  <c r="S67" i="1"/>
  <c r="T59" i="1"/>
  <c r="S59" i="1"/>
  <c r="T51" i="1"/>
  <c r="S51" i="1"/>
  <c r="T43" i="1"/>
  <c r="S43" i="1"/>
  <c r="T35" i="1"/>
  <c r="S35" i="1"/>
  <c r="T27" i="1"/>
  <c r="S27" i="1"/>
  <c r="T19" i="1"/>
  <c r="S19" i="1"/>
  <c r="T11" i="1"/>
  <c r="S11" i="1"/>
  <c r="T3" i="1"/>
  <c r="S3" i="1"/>
  <c r="S685" i="1"/>
  <c r="S677" i="1"/>
  <c r="S669" i="1"/>
  <c r="S661" i="1"/>
  <c r="S653" i="1"/>
  <c r="S645" i="1"/>
  <c r="S637" i="1"/>
  <c r="S629" i="1"/>
  <c r="S621" i="1"/>
  <c r="S613" i="1"/>
  <c r="S605" i="1"/>
  <c r="S597" i="1"/>
  <c r="S589" i="1"/>
  <c r="S581" i="1"/>
  <c r="S573" i="1"/>
  <c r="S565" i="1"/>
  <c r="S557" i="1"/>
  <c r="S549" i="1"/>
  <c r="S541" i="1"/>
  <c r="S533" i="1"/>
  <c r="S525" i="1"/>
  <c r="S517" i="1"/>
  <c r="S509" i="1"/>
  <c r="S501" i="1"/>
  <c r="S493" i="1"/>
  <c r="S484" i="1"/>
  <c r="S474" i="1"/>
  <c r="S464" i="1"/>
  <c r="S453" i="1"/>
  <c r="S428" i="1"/>
  <c r="S400" i="1"/>
  <c r="S389" i="1"/>
  <c r="S364" i="1"/>
  <c r="S336" i="1"/>
  <c r="S325" i="1"/>
  <c r="S300" i="1"/>
  <c r="S272" i="1"/>
  <c r="S261" i="1"/>
  <c r="S189" i="1"/>
  <c r="S156" i="1"/>
  <c r="S85" i="1"/>
  <c r="S52" i="1"/>
  <c r="S13" i="1"/>
  <c r="T652" i="1"/>
  <c r="T578" i="1"/>
  <c r="T514" i="1"/>
  <c r="T450" i="1"/>
  <c r="T386" i="1"/>
  <c r="T205" i="1"/>
  <c r="S205" i="1"/>
  <c r="T173" i="1"/>
  <c r="S173" i="1"/>
  <c r="T141" i="1"/>
  <c r="S141" i="1"/>
  <c r="T109" i="1"/>
  <c r="S109" i="1"/>
  <c r="T77" i="1"/>
  <c r="S77" i="1"/>
  <c r="T21" i="1"/>
  <c r="S21" i="1"/>
  <c r="S405" i="1"/>
  <c r="S277" i="1"/>
  <c r="S125" i="1"/>
  <c r="S196" i="1"/>
  <c r="T196" i="1"/>
  <c r="T36" i="1"/>
  <c r="S36" i="1"/>
  <c r="T20" i="1"/>
  <c r="S20" i="1"/>
  <c r="S485" i="1"/>
  <c r="S476" i="1"/>
  <c r="S440" i="1"/>
  <c r="S429" i="1"/>
  <c r="S404" i="1"/>
  <c r="S365" i="1"/>
  <c r="S340" i="1"/>
  <c r="S312" i="1"/>
  <c r="S301" i="1"/>
  <c r="S276" i="1"/>
  <c r="S236" i="1"/>
  <c r="S220" i="1"/>
  <c r="S172" i="1"/>
  <c r="S157" i="1"/>
  <c r="S124" i="1"/>
  <c r="S53" i="1"/>
  <c r="S37" i="1"/>
  <c r="T516" i="1"/>
  <c r="T452" i="1"/>
  <c r="T388" i="1"/>
  <c r="T324" i="1"/>
  <c r="T260" i="1"/>
  <c r="T228" i="1"/>
  <c r="T164" i="1"/>
  <c r="T100" i="1"/>
  <c r="T442" i="1"/>
  <c r="S442" i="1"/>
  <c r="T418" i="1"/>
  <c r="S418" i="1"/>
  <c r="T402" i="1"/>
  <c r="S402" i="1"/>
  <c r="T378" i="1"/>
  <c r="S378" i="1"/>
  <c r="T354" i="1"/>
  <c r="S354" i="1"/>
  <c r="T338" i="1"/>
  <c r="S338" i="1"/>
  <c r="T314" i="1"/>
  <c r="S314" i="1"/>
  <c r="S298" i="1"/>
  <c r="T298" i="1"/>
  <c r="T290" i="1"/>
  <c r="S290" i="1"/>
  <c r="T274" i="1"/>
  <c r="S274" i="1"/>
  <c r="S258" i="1"/>
  <c r="T258" i="1"/>
  <c r="T250" i="1"/>
  <c r="S250" i="1"/>
  <c r="S194" i="1"/>
  <c r="T194" i="1"/>
  <c r="T186" i="1"/>
  <c r="S186" i="1"/>
  <c r="S178" i="1"/>
  <c r="T178" i="1"/>
  <c r="S170" i="1"/>
  <c r="T170" i="1"/>
  <c r="S162" i="1"/>
  <c r="T162" i="1"/>
  <c r="S154" i="1"/>
  <c r="T154" i="1"/>
  <c r="T146" i="1"/>
  <c r="S146" i="1"/>
  <c r="S138" i="1"/>
  <c r="T138" i="1"/>
  <c r="S130" i="1"/>
  <c r="T130" i="1"/>
  <c r="T122" i="1"/>
  <c r="S122" i="1"/>
  <c r="S114" i="1"/>
  <c r="T114" i="1"/>
  <c r="S98" i="1"/>
  <c r="T98" i="1"/>
  <c r="S90" i="1"/>
  <c r="T90" i="1"/>
  <c r="T82" i="1"/>
  <c r="S82" i="1"/>
  <c r="S74" i="1"/>
  <c r="T74" i="1"/>
  <c r="T58" i="1"/>
  <c r="S58" i="1"/>
  <c r="S50" i="1"/>
  <c r="T50" i="1"/>
  <c r="S34" i="1"/>
  <c r="T34" i="1"/>
  <c r="T18" i="1"/>
  <c r="S18" i="1"/>
  <c r="S10" i="1"/>
  <c r="T10" i="1"/>
  <c r="T2" i="1"/>
  <c r="S2" i="1"/>
  <c r="S684" i="1"/>
  <c r="S676" i="1"/>
  <c r="S668" i="1"/>
  <c r="S660" i="1"/>
  <c r="S644" i="1"/>
  <c r="S636" i="1"/>
  <c r="S628" i="1"/>
  <c r="S620" i="1"/>
  <c r="S612" i="1"/>
  <c r="S604" i="1"/>
  <c r="S596" i="1"/>
  <c r="S588" i="1"/>
  <c r="S580" i="1"/>
  <c r="S572" i="1"/>
  <c r="S564" i="1"/>
  <c r="S556" i="1"/>
  <c r="S548" i="1"/>
  <c r="S540" i="1"/>
  <c r="S532" i="1"/>
  <c r="S524" i="1"/>
  <c r="S508" i="1"/>
  <c r="S500" i="1"/>
  <c r="S492" i="1"/>
  <c r="S482" i="1"/>
  <c r="S473" i="1"/>
  <c r="S424" i="1"/>
  <c r="S413" i="1"/>
  <c r="S360" i="1"/>
  <c r="S349" i="1"/>
  <c r="S296" i="1"/>
  <c r="S285" i="1"/>
  <c r="S217" i="1"/>
  <c r="S201" i="1"/>
  <c r="S188" i="1"/>
  <c r="S117" i="1"/>
  <c r="S84" i="1"/>
  <c r="S49" i="1"/>
  <c r="S29" i="1"/>
  <c r="S12" i="1"/>
  <c r="T449" i="1"/>
  <c r="T412" i="1"/>
  <c r="T385" i="1"/>
  <c r="T348" i="1"/>
  <c r="T284" i="1"/>
  <c r="T184" i="1"/>
  <c r="T152" i="1"/>
  <c r="T120" i="1"/>
  <c r="T88" i="1"/>
  <c r="T56" i="1"/>
  <c r="T24" i="1"/>
  <c r="T132" i="1"/>
  <c r="S132" i="1"/>
  <c r="T68" i="1"/>
  <c r="S68" i="1"/>
  <c r="S376" i="1"/>
  <c r="T457" i="1"/>
  <c r="S457" i="1"/>
  <c r="T441" i="1"/>
  <c r="S441" i="1"/>
  <c r="T417" i="1"/>
  <c r="S417" i="1"/>
  <c r="S401" i="1"/>
  <c r="T401" i="1"/>
  <c r="T393" i="1"/>
  <c r="S393" i="1"/>
  <c r="T377" i="1"/>
  <c r="S377" i="1"/>
  <c r="S361" i="1"/>
  <c r="T361" i="1"/>
  <c r="T353" i="1"/>
  <c r="S353" i="1"/>
  <c r="S337" i="1"/>
  <c r="T337" i="1"/>
  <c r="T329" i="1"/>
  <c r="S329" i="1"/>
  <c r="S321" i="1"/>
  <c r="T321" i="1"/>
  <c r="T313" i="1"/>
  <c r="S313" i="1"/>
  <c r="S297" i="1"/>
  <c r="T297" i="1"/>
  <c r="T289" i="1"/>
  <c r="S289" i="1"/>
  <c r="S281" i="1"/>
  <c r="T281" i="1"/>
  <c r="T273" i="1"/>
  <c r="S273" i="1"/>
  <c r="T265" i="1"/>
  <c r="S265" i="1"/>
  <c r="S257" i="1"/>
  <c r="T257" i="1"/>
  <c r="T249" i="1"/>
  <c r="S249" i="1"/>
  <c r="S241" i="1"/>
  <c r="T241" i="1"/>
  <c r="T233" i="1"/>
  <c r="S233" i="1"/>
  <c r="T193" i="1"/>
  <c r="S193" i="1"/>
  <c r="T185" i="1"/>
  <c r="S185" i="1"/>
  <c r="T161" i="1"/>
  <c r="S161" i="1"/>
  <c r="T153" i="1"/>
  <c r="S153" i="1"/>
  <c r="T121" i="1"/>
  <c r="S121" i="1"/>
  <c r="T97" i="1"/>
  <c r="S97" i="1"/>
  <c r="T57" i="1"/>
  <c r="S57" i="1"/>
  <c r="S33" i="1"/>
  <c r="T33" i="1"/>
  <c r="S9" i="1"/>
  <c r="T9" i="1"/>
  <c r="S691" i="1"/>
  <c r="S683" i="1"/>
  <c r="S675" i="1"/>
  <c r="S667" i="1"/>
  <c r="S659" i="1"/>
  <c r="S651" i="1"/>
  <c r="S643" i="1"/>
  <c r="S635" i="1"/>
  <c r="S627" i="1"/>
  <c r="S619" i="1"/>
  <c r="S611" i="1"/>
  <c r="S603" i="1"/>
  <c r="S595" i="1"/>
  <c r="S587" i="1"/>
  <c r="S579" i="1"/>
  <c r="S571" i="1"/>
  <c r="S563" i="1"/>
  <c r="S555" i="1"/>
  <c r="S547" i="1"/>
  <c r="S539" i="1"/>
  <c r="S531" i="1"/>
  <c r="S523" i="1"/>
  <c r="S515" i="1"/>
  <c r="S507" i="1"/>
  <c r="S499" i="1"/>
  <c r="S481" i="1"/>
  <c r="S448" i="1"/>
  <c r="S437" i="1"/>
  <c r="S384" i="1"/>
  <c r="S373" i="1"/>
  <c r="S320" i="1"/>
  <c r="S309" i="1"/>
  <c r="S256" i="1"/>
  <c r="S245" i="1"/>
  <c r="S229" i="1"/>
  <c r="S216" i="1"/>
  <c r="S200" i="1"/>
  <c r="S149" i="1"/>
  <c r="S116" i="1"/>
  <c r="S96" i="1"/>
  <c r="S81" i="1"/>
  <c r="S48" i="1"/>
  <c r="S28" i="1"/>
  <c r="S5" i="1"/>
  <c r="T538" i="1"/>
  <c r="T410" i="1"/>
  <c r="T346" i="1"/>
  <c r="T282" i="1"/>
  <c r="T17" i="1"/>
  <c r="T213" i="1"/>
  <c r="S213" i="1"/>
  <c r="T197" i="1"/>
  <c r="S197" i="1"/>
  <c r="T165" i="1"/>
  <c r="S165" i="1"/>
  <c r="T133" i="1"/>
  <c r="S133" i="1"/>
  <c r="T101" i="1"/>
  <c r="S101" i="1"/>
  <c r="T69" i="1"/>
  <c r="S69" i="1"/>
  <c r="T45" i="1"/>
  <c r="S45" i="1"/>
  <c r="S477" i="1"/>
  <c r="S341" i="1"/>
  <c r="S237" i="1"/>
  <c r="S221" i="1"/>
  <c r="T240" i="1"/>
  <c r="S240" i="1"/>
  <c r="T224" i="1"/>
  <c r="S224" i="1"/>
  <c r="T32" i="1"/>
  <c r="S32" i="1"/>
  <c r="T8" i="1"/>
  <c r="S8" i="1"/>
  <c r="S682" i="1"/>
  <c r="S674" i="1"/>
  <c r="S666" i="1"/>
  <c r="S658" i="1"/>
  <c r="S650" i="1"/>
  <c r="S642" i="1"/>
  <c r="S634" i="1"/>
  <c r="S626" i="1"/>
  <c r="S610" i="1"/>
  <c r="S602" i="1"/>
  <c r="S594" i="1"/>
  <c r="S586" i="1"/>
  <c r="S570" i="1"/>
  <c r="S562" i="1"/>
  <c r="S546" i="1"/>
  <c r="S530" i="1"/>
  <c r="S522" i="1"/>
  <c r="S506" i="1"/>
  <c r="S480" i="1"/>
  <c r="S461" i="1"/>
  <c r="S436" i="1"/>
  <c r="S397" i="1"/>
  <c r="S372" i="1"/>
  <c r="S344" i="1"/>
  <c r="S333" i="1"/>
  <c r="S308" i="1"/>
  <c r="S280" i="1"/>
  <c r="S269" i="1"/>
  <c r="S244" i="1"/>
  <c r="S212" i="1"/>
  <c r="S181" i="1"/>
  <c r="S148" i="1"/>
  <c r="S113" i="1"/>
  <c r="S80" i="1"/>
  <c r="S44" i="1"/>
  <c r="S4" i="1"/>
  <c r="T409" i="1"/>
  <c r="T345" i="1"/>
  <c r="T106" i="1"/>
  <c r="T4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F7EFA1-206E-4A21-B7B3-3A3860091870}" odcFile="C:\Users\meyerszj\Downloads\query (3).iqy" keepAlive="1" name="query (3)" type="5" refreshedVersion="8" minRefreshableVersion="3" saveData="1">
    <dbPr connection="Provider=Microsoft.Office.List.OLEDB.2.0;Data Source=&quot;&quot;;ApplicationName=Excel;Version=12.0.0.0" command="&lt;LIST&gt;&lt;VIEWGUID&gt;378BD06C-DA7E-4CD3-B117-A1FC63C0258D&lt;/VIEWGUID&gt;&lt;LISTNAME&gt;4d4e0481-f366-4aba-9601-53273f4f018f&lt;/LISTNAME&gt;&lt;LISTWEB&gt;https://mymailunisaedu.sharepoint.com/sites/ISTS-TT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<sst xmlns="http://schemas.openxmlformats.org/spreadsheetml/2006/main" count="18958" uniqueCount="4270">
  <si>
    <t>Campus</t>
  </si>
  <si>
    <t>Room</t>
  </si>
  <si>
    <t>Capacity</t>
  </si>
  <si>
    <t>AVPC</t>
  </si>
  <si>
    <t>BYOD HDMI</t>
  </si>
  <si>
    <t>Lecture Recording System</t>
  </si>
  <si>
    <t>Software Video Conferencing</t>
  </si>
  <si>
    <t>Polycom Video Conferencing</t>
  </si>
  <si>
    <t>Document Cameras</t>
  </si>
  <si>
    <t>Lectern Microphone</t>
  </si>
  <si>
    <t>Wireless Lapel Microphones</t>
  </si>
  <si>
    <t>Wireless Handheld Microphones</t>
  </si>
  <si>
    <t>LCDs</t>
  </si>
  <si>
    <t>Projectors</t>
  </si>
  <si>
    <t>CEA</t>
  </si>
  <si>
    <t>A2-01G</t>
  </si>
  <si>
    <t>A2-10</t>
  </si>
  <si>
    <t>A2-16</t>
  </si>
  <si>
    <t>B3-12</t>
  </si>
  <si>
    <t>B3-19</t>
  </si>
  <si>
    <t>B3-32</t>
  </si>
  <si>
    <t>B4-20A</t>
  </si>
  <si>
    <t>FM Assist</t>
  </si>
  <si>
    <t>B4-20B</t>
  </si>
  <si>
    <t>B4-21</t>
  </si>
  <si>
    <t>BJ1-13</t>
  </si>
  <si>
    <t>BJ1-45</t>
  </si>
  <si>
    <t>BJ1-46A</t>
  </si>
  <si>
    <t>BJ2-17</t>
  </si>
  <si>
    <t>BJ2-31</t>
  </si>
  <si>
    <t>BJ2-32</t>
  </si>
  <si>
    <t>BJ2-34</t>
  </si>
  <si>
    <t>BJ2-39</t>
  </si>
  <si>
    <t>BJ2-42</t>
  </si>
  <si>
    <t>BJ3-03</t>
  </si>
  <si>
    <t>BJ3-16</t>
  </si>
  <si>
    <t>Local Admin</t>
  </si>
  <si>
    <t>BJ3-30</t>
  </si>
  <si>
    <t>BJ3-52</t>
  </si>
  <si>
    <t>BJ3-53</t>
  </si>
  <si>
    <t>BJ3-54</t>
  </si>
  <si>
    <t>BJ3-55</t>
  </si>
  <si>
    <t>BJ3-69B</t>
  </si>
  <si>
    <t>Outlook Calendar</t>
  </si>
  <si>
    <t>C3-22</t>
  </si>
  <si>
    <t>C3-33</t>
  </si>
  <si>
    <t>C4-07A</t>
  </si>
  <si>
    <t>C4-08</t>
  </si>
  <si>
    <t>C4-16</t>
  </si>
  <si>
    <t>C4-17</t>
  </si>
  <si>
    <t>C4-41</t>
  </si>
  <si>
    <t>C5-21</t>
  </si>
  <si>
    <t>C5-49</t>
  </si>
  <si>
    <t>C6-26</t>
  </si>
  <si>
    <t>C6-38</t>
  </si>
  <si>
    <t>C7-08</t>
  </si>
  <si>
    <t>C7-70</t>
  </si>
  <si>
    <t>C7-71</t>
  </si>
  <si>
    <t>C8-28</t>
  </si>
  <si>
    <t>C8-30</t>
  </si>
  <si>
    <t>C8-49</t>
  </si>
  <si>
    <t>H1-11</t>
  </si>
  <si>
    <t>H2-04</t>
  </si>
  <si>
    <t>P1-40</t>
  </si>
  <si>
    <t>P2-21</t>
  </si>
  <si>
    <t>P3-18</t>
  </si>
  <si>
    <t>P3-19</t>
  </si>
  <si>
    <t>P3-20</t>
  </si>
  <si>
    <t>P3-21</t>
  </si>
  <si>
    <t>P3-33</t>
  </si>
  <si>
    <t>P3-34</t>
  </si>
  <si>
    <t>P4-16</t>
  </si>
  <si>
    <t>P4-28</t>
  </si>
  <si>
    <t>P4-41</t>
  </si>
  <si>
    <t>P5-04</t>
  </si>
  <si>
    <t>P5-14</t>
  </si>
  <si>
    <t>P5-15</t>
  </si>
  <si>
    <t>P5-17</t>
  </si>
  <si>
    <t>P5-33</t>
  </si>
  <si>
    <t>P5-34</t>
  </si>
  <si>
    <t>P5-45</t>
  </si>
  <si>
    <t>P7-20</t>
  </si>
  <si>
    <t>P7-21</t>
  </si>
  <si>
    <t>P7-25</t>
  </si>
  <si>
    <t>P7-27A</t>
  </si>
  <si>
    <t>P7-32</t>
  </si>
  <si>
    <t>PM-06</t>
  </si>
  <si>
    <t>CWE</t>
  </si>
  <si>
    <t>AU1-13</t>
  </si>
  <si>
    <t>AU1-21</t>
  </si>
  <si>
    <t>AU2-02</t>
  </si>
  <si>
    <t>AU2-07</t>
  </si>
  <si>
    <t>AU2-14</t>
  </si>
  <si>
    <t>AU2-31A</t>
  </si>
  <si>
    <t>AU3-03</t>
  </si>
  <si>
    <t>AU3-08</t>
  </si>
  <si>
    <t>AU3-09</t>
  </si>
  <si>
    <t>AU3-15</t>
  </si>
  <si>
    <t>AUG-03</t>
  </si>
  <si>
    <t>AUG-04</t>
  </si>
  <si>
    <t>AUG-05</t>
  </si>
  <si>
    <t>AUG-06</t>
  </si>
  <si>
    <t>AUG-10B</t>
  </si>
  <si>
    <t>AUGM-05</t>
  </si>
  <si>
    <t>BE1-02</t>
  </si>
  <si>
    <t>BE1-04</t>
  </si>
  <si>
    <t>BE1-15</t>
  </si>
  <si>
    <t>BH2-12</t>
  </si>
  <si>
    <t>BH2-16</t>
  </si>
  <si>
    <t>BH3-09A</t>
  </si>
  <si>
    <t>BH3-09B</t>
  </si>
  <si>
    <t>BH3-11</t>
  </si>
  <si>
    <t>BH3-12</t>
  </si>
  <si>
    <t>BH3-13</t>
  </si>
  <si>
    <t>BH3-16</t>
  </si>
  <si>
    <t>BH3-20A</t>
  </si>
  <si>
    <t>BH4-08</t>
  </si>
  <si>
    <t>BH4-09</t>
  </si>
  <si>
    <t>BH4-10</t>
  </si>
  <si>
    <t>BH4-18</t>
  </si>
  <si>
    <t>BH4-19</t>
  </si>
  <si>
    <t>BH4-22</t>
  </si>
  <si>
    <t>BH4-23</t>
  </si>
  <si>
    <t>BH4-29</t>
  </si>
  <si>
    <t>BH4-30</t>
  </si>
  <si>
    <t>BH4-32</t>
  </si>
  <si>
    <t>BH4-33</t>
  </si>
  <si>
    <t>BH5-09</t>
  </si>
  <si>
    <t>BH5-10</t>
  </si>
  <si>
    <t>BH5-16</t>
  </si>
  <si>
    <t>CS2-01A</t>
  </si>
  <si>
    <t>CS2-01D</t>
  </si>
  <si>
    <t>CS2-03</t>
  </si>
  <si>
    <t>CS2-16</t>
  </si>
  <si>
    <t>CS3-25</t>
  </si>
  <si>
    <t>CS3-27</t>
  </si>
  <si>
    <t>CS3-28</t>
  </si>
  <si>
    <t>CS3-29</t>
  </si>
  <si>
    <t>CS3-30</t>
  </si>
  <si>
    <t>CS3-32</t>
  </si>
  <si>
    <t>CS3-33</t>
  </si>
  <si>
    <t>CS3-40</t>
  </si>
  <si>
    <t>CS3-41</t>
  </si>
  <si>
    <t>CS3-42</t>
  </si>
  <si>
    <t>CS3-43</t>
  </si>
  <si>
    <t>CS3-44</t>
  </si>
  <si>
    <t>CS3-46</t>
  </si>
  <si>
    <t>CS3-47</t>
  </si>
  <si>
    <t>CS3-48</t>
  </si>
  <si>
    <t>CS3-50</t>
  </si>
  <si>
    <t>CS3-51</t>
  </si>
  <si>
    <t>CS3-53</t>
  </si>
  <si>
    <t>CS3-55</t>
  </si>
  <si>
    <t>CS4-01S</t>
  </si>
  <si>
    <t>CS4-05</t>
  </si>
  <si>
    <t>CS4-06</t>
  </si>
  <si>
    <t>CS4-09A</t>
  </si>
  <si>
    <t>CS4-18</t>
  </si>
  <si>
    <t>CS5-08B</t>
  </si>
  <si>
    <t>CS5-09</t>
  </si>
  <si>
    <t>DB3-15</t>
  </si>
  <si>
    <t>DB3-17</t>
  </si>
  <si>
    <t>DB4-09</t>
  </si>
  <si>
    <t>DB5-16</t>
  </si>
  <si>
    <t>DB6-19</t>
  </si>
  <si>
    <t>DB6-22</t>
  </si>
  <si>
    <t>DP1-07</t>
  </si>
  <si>
    <t>DP1-19</t>
  </si>
  <si>
    <t>DP1-20</t>
  </si>
  <si>
    <t>DP1-22</t>
  </si>
  <si>
    <t>DP2-08</t>
  </si>
  <si>
    <t>DP2-09</t>
  </si>
  <si>
    <t>DP2-11</t>
  </si>
  <si>
    <t>DP2-11A</t>
  </si>
  <si>
    <t>DP2-19</t>
  </si>
  <si>
    <t>DP2-21</t>
  </si>
  <si>
    <t>DP2-44</t>
  </si>
  <si>
    <t>EH1-01</t>
  </si>
  <si>
    <t>EH1-03</t>
  </si>
  <si>
    <t>EH1-10</t>
  </si>
  <si>
    <t>EH1-15A</t>
  </si>
  <si>
    <t>EH1-15C</t>
  </si>
  <si>
    <t>EH1-20A</t>
  </si>
  <si>
    <t>EHG-10A</t>
  </si>
  <si>
    <t>EHG-10B</t>
  </si>
  <si>
    <t>EHG-13</t>
  </si>
  <si>
    <t>EM2-18</t>
  </si>
  <si>
    <t>EM2-31</t>
  </si>
  <si>
    <t>GK2-10</t>
  </si>
  <si>
    <t>GK2-12</t>
  </si>
  <si>
    <t>GK2-13</t>
  </si>
  <si>
    <t>GK2-15</t>
  </si>
  <si>
    <t>GK2-16</t>
  </si>
  <si>
    <t>GK3-19</t>
  </si>
  <si>
    <t>GK3-21</t>
  </si>
  <si>
    <t>GK3-24</t>
  </si>
  <si>
    <t>GK3-28</t>
  </si>
  <si>
    <t>GK4-18</t>
  </si>
  <si>
    <t>GK4-30</t>
  </si>
  <si>
    <t>GK5-15</t>
  </si>
  <si>
    <t>GK5-19</t>
  </si>
  <si>
    <t>GK5-24</t>
  </si>
  <si>
    <t>H2-16</t>
  </si>
  <si>
    <t>H3-14</t>
  </si>
  <si>
    <t>H4-26</t>
  </si>
  <si>
    <t>H4-28</t>
  </si>
  <si>
    <t>H5-02</t>
  </si>
  <si>
    <t>H5-24</t>
  </si>
  <si>
    <t>H6-03</t>
  </si>
  <si>
    <t>H6-09</t>
  </si>
  <si>
    <t>H6-10</t>
  </si>
  <si>
    <t>H6-11</t>
  </si>
  <si>
    <t>H6-12</t>
  </si>
  <si>
    <t>HB10-10</t>
  </si>
  <si>
    <t>HB10-16</t>
  </si>
  <si>
    <t>HB10-17</t>
  </si>
  <si>
    <t>HB10-18</t>
  </si>
  <si>
    <t>HB1-10</t>
  </si>
  <si>
    <t>HB1-12</t>
  </si>
  <si>
    <t>HB11-24</t>
  </si>
  <si>
    <t>HB1-13</t>
  </si>
  <si>
    <t>HB1-16</t>
  </si>
  <si>
    <t>HB12-12</t>
  </si>
  <si>
    <t>HB1-26A</t>
  </si>
  <si>
    <t>HB2-10B</t>
  </si>
  <si>
    <t>HB2-11</t>
  </si>
  <si>
    <t>HB2-11A</t>
  </si>
  <si>
    <t>HB2-11B</t>
  </si>
  <si>
    <t>HB2-11C</t>
  </si>
  <si>
    <t>HB2-11D</t>
  </si>
  <si>
    <t>HB2-11F</t>
  </si>
  <si>
    <t>HB2-67A</t>
  </si>
  <si>
    <t>HB5-16</t>
  </si>
  <si>
    <t>HB5-18</t>
  </si>
  <si>
    <t>HB5-31</t>
  </si>
  <si>
    <t>HB5-37</t>
  </si>
  <si>
    <t>HB5-40A</t>
  </si>
  <si>
    <t>HB6-10</t>
  </si>
  <si>
    <t>HB7-28</t>
  </si>
  <si>
    <t>HB7-32</t>
  </si>
  <si>
    <t>HB7-37</t>
  </si>
  <si>
    <t>HB8-10</t>
  </si>
  <si>
    <t>HB8-17</t>
  </si>
  <si>
    <t>HB9-10</t>
  </si>
  <si>
    <t>HBG-25</t>
  </si>
  <si>
    <t>HBG-26</t>
  </si>
  <si>
    <t>HBG-27</t>
  </si>
  <si>
    <t>HC1-19</t>
  </si>
  <si>
    <t>HC1-26</t>
  </si>
  <si>
    <t>HC1-38</t>
  </si>
  <si>
    <t>HH3-08</t>
  </si>
  <si>
    <t>HH3-09</t>
  </si>
  <si>
    <t>HH4-08</t>
  </si>
  <si>
    <t>HH5-08</t>
  </si>
  <si>
    <t>IMO4-01</t>
  </si>
  <si>
    <t>IMO4-09</t>
  </si>
  <si>
    <t>IMO4-10</t>
  </si>
  <si>
    <t>IMO4-11</t>
  </si>
  <si>
    <t>IMO4-17</t>
  </si>
  <si>
    <t>IMO4-24</t>
  </si>
  <si>
    <t>IMO5-09</t>
  </si>
  <si>
    <t>IMO5-10</t>
  </si>
  <si>
    <t>IMO5-11</t>
  </si>
  <si>
    <t>IMO5-12</t>
  </si>
  <si>
    <t>JS1-13</t>
  </si>
  <si>
    <t>JS2-02</t>
  </si>
  <si>
    <t>Library</t>
  </si>
  <si>
    <t>JS2-04</t>
  </si>
  <si>
    <t>JS2-08</t>
  </si>
  <si>
    <t>JS2-09A</t>
  </si>
  <si>
    <t>JS2-10</t>
  </si>
  <si>
    <t>JS2-11B</t>
  </si>
  <si>
    <t>JS2-15A</t>
  </si>
  <si>
    <t>JS2-15B</t>
  </si>
  <si>
    <t>JS2-15C</t>
  </si>
  <si>
    <t>JS2-15D</t>
  </si>
  <si>
    <t>JS2-15E</t>
  </si>
  <si>
    <t>JS3-04A</t>
  </si>
  <si>
    <t>JS3-04B</t>
  </si>
  <si>
    <t>JS3-06</t>
  </si>
  <si>
    <t>JS3-07</t>
  </si>
  <si>
    <t>JS3-08</t>
  </si>
  <si>
    <t>JS3-09</t>
  </si>
  <si>
    <t>JS3-12</t>
  </si>
  <si>
    <t>JS3-13A</t>
  </si>
  <si>
    <t>JS3-13B</t>
  </si>
  <si>
    <t>JS3-14</t>
  </si>
  <si>
    <t>JS4-02</t>
  </si>
  <si>
    <t>JS4-03B</t>
  </si>
  <si>
    <t>JS4-03C</t>
  </si>
  <si>
    <t>JS4-05</t>
  </si>
  <si>
    <t>JS4-06</t>
  </si>
  <si>
    <t>JS4-07</t>
  </si>
  <si>
    <t>JS4-08</t>
  </si>
  <si>
    <t>JS4-11</t>
  </si>
  <si>
    <t>JS4-12A</t>
  </si>
  <si>
    <t>JS4-12B</t>
  </si>
  <si>
    <t>JS4-13</t>
  </si>
  <si>
    <t>JS5-03A</t>
  </si>
  <si>
    <t>JS5-03B</t>
  </si>
  <si>
    <t>JS5-05</t>
  </si>
  <si>
    <t>JS5-06</t>
  </si>
  <si>
    <t>JS5-07</t>
  </si>
  <si>
    <t>JS5-08</t>
  </si>
  <si>
    <t>JS5-11</t>
  </si>
  <si>
    <t>JS5-12</t>
  </si>
  <si>
    <t>JS5-13</t>
  </si>
  <si>
    <t>JS5-14</t>
  </si>
  <si>
    <t>JS6-02</t>
  </si>
  <si>
    <t>JS6-03</t>
  </si>
  <si>
    <t>JS6-04A</t>
  </si>
  <si>
    <t>JS6-04B</t>
  </si>
  <si>
    <t>JS6-06</t>
  </si>
  <si>
    <t>JS6-07</t>
  </si>
  <si>
    <t>JS6-09</t>
  </si>
  <si>
    <t>JS6-10</t>
  </si>
  <si>
    <t>JS6-11</t>
  </si>
  <si>
    <t>JS6-12</t>
  </si>
  <si>
    <t>JS6-12A</t>
  </si>
  <si>
    <t>JS6-12B</t>
  </si>
  <si>
    <t>JS6-12D</t>
  </si>
  <si>
    <t>JS6-12E</t>
  </si>
  <si>
    <t>JS6-12F</t>
  </si>
  <si>
    <t>JS6-13</t>
  </si>
  <si>
    <t>JS6-16B</t>
  </si>
  <si>
    <t>JS6-16D</t>
  </si>
  <si>
    <t>JS6-17</t>
  </si>
  <si>
    <t>JS7-03C</t>
  </si>
  <si>
    <t>JS7-04</t>
  </si>
  <si>
    <t>JS7-07</t>
  </si>
  <si>
    <t>JS7-10</t>
  </si>
  <si>
    <t>JS7-11</t>
  </si>
  <si>
    <t>K2-08</t>
  </si>
  <si>
    <t>K2-09</t>
  </si>
  <si>
    <t>K2-10</t>
  </si>
  <si>
    <t>K2-11</t>
  </si>
  <si>
    <t>K2-14</t>
  </si>
  <si>
    <t>K3-02B</t>
  </si>
  <si>
    <t>K3-02C</t>
  </si>
  <si>
    <t>K3-13</t>
  </si>
  <si>
    <t>K3-16</t>
  </si>
  <si>
    <t>K3-25</t>
  </si>
  <si>
    <t>K4-02</t>
  </si>
  <si>
    <t>K4-06</t>
  </si>
  <si>
    <t>K4-25</t>
  </si>
  <si>
    <t>K4-26</t>
  </si>
  <si>
    <t>K5-08</t>
  </si>
  <si>
    <t>K5-10</t>
  </si>
  <si>
    <t>K5-11</t>
  </si>
  <si>
    <t>K5-12</t>
  </si>
  <si>
    <t>K5-15</t>
  </si>
  <si>
    <t>LB1-08</t>
  </si>
  <si>
    <t>LB1-19</t>
  </si>
  <si>
    <t>LB1-28</t>
  </si>
  <si>
    <t>LB1-29</t>
  </si>
  <si>
    <t>LB1-30</t>
  </si>
  <si>
    <t>LB2-10</t>
  </si>
  <si>
    <t>LB2-17</t>
  </si>
  <si>
    <t>LS2-02</t>
  </si>
  <si>
    <t>LS2-03</t>
  </si>
  <si>
    <t>LS2-12</t>
  </si>
  <si>
    <t>PH0-16</t>
  </si>
  <si>
    <t>PH1-01</t>
  </si>
  <si>
    <t>PH2-10A</t>
  </si>
  <si>
    <t>PH2-10B</t>
  </si>
  <si>
    <t>PH2-10C</t>
  </si>
  <si>
    <t>RR4-11</t>
  </si>
  <si>
    <t>RR4-12</t>
  </si>
  <si>
    <t>RR5-08</t>
  </si>
  <si>
    <t>RR5-09</t>
  </si>
  <si>
    <t>WL2-28</t>
  </si>
  <si>
    <t>WL2-47</t>
  </si>
  <si>
    <t>WL5-27</t>
  </si>
  <si>
    <t>WL5-47</t>
  </si>
  <si>
    <t>Y1-64</t>
  </si>
  <si>
    <t>Y1-70</t>
  </si>
  <si>
    <t>Y1-71</t>
  </si>
  <si>
    <t>Y1-72</t>
  </si>
  <si>
    <t>Y1-75</t>
  </si>
  <si>
    <t>Y1-77</t>
  </si>
  <si>
    <t>Y2-31</t>
  </si>
  <si>
    <t>Y2-32</t>
  </si>
  <si>
    <t>Y2-38</t>
  </si>
  <si>
    <t>Y2-61</t>
  </si>
  <si>
    <t>Y2-62</t>
  </si>
  <si>
    <t>Y2-68</t>
  </si>
  <si>
    <t>Y2-80B</t>
  </si>
  <si>
    <t>Y2-85</t>
  </si>
  <si>
    <t>Y3-75</t>
  </si>
  <si>
    <t>Y3-76</t>
  </si>
  <si>
    <t>Y4-09</t>
  </si>
  <si>
    <t>MAG</t>
  </si>
  <si>
    <t>A1-03</t>
  </si>
  <si>
    <t>A1-04</t>
  </si>
  <si>
    <t>A1-06</t>
  </si>
  <si>
    <t>A2-07</t>
  </si>
  <si>
    <t>A2-12</t>
  </si>
  <si>
    <t>B1-46</t>
  </si>
  <si>
    <t>B1-47A</t>
  </si>
  <si>
    <t>B1-52</t>
  </si>
  <si>
    <t>B1-53</t>
  </si>
  <si>
    <t>B1-55</t>
  </si>
  <si>
    <t>B2-08</t>
  </si>
  <si>
    <t>B2-14</t>
  </si>
  <si>
    <t>B2-32</t>
  </si>
  <si>
    <t>B2-34</t>
  </si>
  <si>
    <t>B2-52A</t>
  </si>
  <si>
    <t>B2-52B</t>
  </si>
  <si>
    <t>B2-54</t>
  </si>
  <si>
    <t>B2-55</t>
  </si>
  <si>
    <t>C1-02</t>
  </si>
  <si>
    <t>C1-34</t>
  </si>
  <si>
    <t>C1-41</t>
  </si>
  <si>
    <t>C1-43</t>
  </si>
  <si>
    <t>C1-57</t>
  </si>
  <si>
    <t>C1-79</t>
  </si>
  <si>
    <t>C2-19</t>
  </si>
  <si>
    <t>C2-22</t>
  </si>
  <si>
    <t>C2-40</t>
  </si>
  <si>
    <t>C2-41</t>
  </si>
  <si>
    <t>C2-42</t>
  </si>
  <si>
    <t>C2-43</t>
  </si>
  <si>
    <t>C2-44</t>
  </si>
  <si>
    <t>CA1-03</t>
  </si>
  <si>
    <t>CB1-01</t>
  </si>
  <si>
    <t>D1-09</t>
  </si>
  <si>
    <t>D1-13</t>
  </si>
  <si>
    <t>D1-20</t>
  </si>
  <si>
    <t>E1-27</t>
  </si>
  <si>
    <t>G1-04</t>
  </si>
  <si>
    <t>G1-25</t>
  </si>
  <si>
    <t>G1-49</t>
  </si>
  <si>
    <t>G1-50</t>
  </si>
  <si>
    <t>G1-51</t>
  </si>
  <si>
    <t>G1-52</t>
  </si>
  <si>
    <t>G1-68B</t>
  </si>
  <si>
    <t>G1-72</t>
  </si>
  <si>
    <t>G1-83</t>
  </si>
  <si>
    <t>G1-85</t>
  </si>
  <si>
    <t>H1-02</t>
  </si>
  <si>
    <t>H1-02A</t>
  </si>
  <si>
    <t>H1-03</t>
  </si>
  <si>
    <t>H1-03A</t>
  </si>
  <si>
    <t>H1-03B</t>
  </si>
  <si>
    <t>H1-07</t>
  </si>
  <si>
    <t>H1-08</t>
  </si>
  <si>
    <t>H1-09</t>
  </si>
  <si>
    <t>H1-10</t>
  </si>
  <si>
    <t>H2-03</t>
  </si>
  <si>
    <t>H2-03A</t>
  </si>
  <si>
    <t>H2-04A</t>
  </si>
  <si>
    <t>H2-05</t>
  </si>
  <si>
    <t>H2-08</t>
  </si>
  <si>
    <t>H2-09</t>
  </si>
  <si>
    <t>H2-10</t>
  </si>
  <si>
    <t>H2-11</t>
  </si>
  <si>
    <t>H2-12</t>
  </si>
  <si>
    <t>H2-18</t>
  </si>
  <si>
    <t>H2-39</t>
  </si>
  <si>
    <t>M1-02</t>
  </si>
  <si>
    <t>MH1-06</t>
  </si>
  <si>
    <t>S1-03</t>
  </si>
  <si>
    <t>S1-05</t>
  </si>
  <si>
    <t>S1-10</t>
  </si>
  <si>
    <t>S1-12B</t>
  </si>
  <si>
    <t>S1-13</t>
  </si>
  <si>
    <t>TD1-01</t>
  </si>
  <si>
    <t>MLK</t>
  </si>
  <si>
    <t>A1-07</t>
  </si>
  <si>
    <t>A1-20B</t>
  </si>
  <si>
    <t>A2-05</t>
  </si>
  <si>
    <t>A2-23</t>
  </si>
  <si>
    <t>A2-24</t>
  </si>
  <si>
    <t>A2-25</t>
  </si>
  <si>
    <t>A2-26</t>
  </si>
  <si>
    <t>A2-27</t>
  </si>
  <si>
    <t>A2-28</t>
  </si>
  <si>
    <t>A2-29</t>
  </si>
  <si>
    <t>AA2-02</t>
  </si>
  <si>
    <t>AA2-08</t>
  </si>
  <si>
    <t>B1-23</t>
  </si>
  <si>
    <t>B2-06</t>
  </si>
  <si>
    <t>C1-36</t>
  </si>
  <si>
    <t>C1-37</t>
  </si>
  <si>
    <t>C1-38</t>
  </si>
  <si>
    <t>C1-39</t>
  </si>
  <si>
    <t>C2-01</t>
  </si>
  <si>
    <t>C2-04</t>
  </si>
  <si>
    <t>C2-05</t>
  </si>
  <si>
    <t>C2-11</t>
  </si>
  <si>
    <t>C2-12</t>
  </si>
  <si>
    <t>C2-13</t>
  </si>
  <si>
    <t>C2-19A</t>
  </si>
  <si>
    <t>C2-19B</t>
  </si>
  <si>
    <t>C2-19E</t>
  </si>
  <si>
    <t>C2-19L</t>
  </si>
  <si>
    <t>C2-21</t>
  </si>
  <si>
    <t>C3-03</t>
  </si>
  <si>
    <t>C3-31</t>
  </si>
  <si>
    <t>D1-05</t>
  </si>
  <si>
    <t>D1-16</t>
  </si>
  <si>
    <t>D1-21</t>
  </si>
  <si>
    <t>D2-03</t>
  </si>
  <si>
    <t>D2-23</t>
  </si>
  <si>
    <t>D3-06</t>
  </si>
  <si>
    <t>E1-04</t>
  </si>
  <si>
    <t>E1-13</t>
  </si>
  <si>
    <t>E2-05</t>
  </si>
  <si>
    <t>E2-19</t>
  </si>
  <si>
    <t>E2-20</t>
  </si>
  <si>
    <t>E2-24A</t>
  </si>
  <si>
    <t>EV1-07</t>
  </si>
  <si>
    <t>F1-06</t>
  </si>
  <si>
    <t>F1-13</t>
  </si>
  <si>
    <t>F1-15</t>
  </si>
  <si>
    <t>F1-16</t>
  </si>
  <si>
    <t>F1-17</t>
  </si>
  <si>
    <t>F1-22</t>
  </si>
  <si>
    <t>F1-25</t>
  </si>
  <si>
    <t>F1-48</t>
  </si>
  <si>
    <t>F2-10</t>
  </si>
  <si>
    <t>F2-38</t>
  </si>
  <si>
    <t>G1-17</t>
  </si>
  <si>
    <t>G1-42</t>
  </si>
  <si>
    <t>G1-43</t>
  </si>
  <si>
    <t>G1-44</t>
  </si>
  <si>
    <t>G2-45</t>
  </si>
  <si>
    <t>G2-46</t>
  </si>
  <si>
    <t>G2-47</t>
  </si>
  <si>
    <t>G2-49</t>
  </si>
  <si>
    <t>G2-51</t>
  </si>
  <si>
    <t>G3-06</t>
  </si>
  <si>
    <t>GP1-01</t>
  </si>
  <si>
    <t>GP1-06</t>
  </si>
  <si>
    <t>GP1-08</t>
  </si>
  <si>
    <t>GP1-12</t>
  </si>
  <si>
    <t>GP1-13</t>
  </si>
  <si>
    <t>GP1-15A</t>
  </si>
  <si>
    <t>GP2-01A</t>
  </si>
  <si>
    <t>GP2-17</t>
  </si>
  <si>
    <t>GP2-21</t>
  </si>
  <si>
    <t>GP2-31</t>
  </si>
  <si>
    <t>GP2-33</t>
  </si>
  <si>
    <t>GP2-38</t>
  </si>
  <si>
    <t>GP2-39</t>
  </si>
  <si>
    <t>H1-20</t>
  </si>
  <si>
    <t>H1-42</t>
  </si>
  <si>
    <t>H2-01</t>
  </si>
  <si>
    <t>H2-29</t>
  </si>
  <si>
    <t>H3-30</t>
  </si>
  <si>
    <t>IW2-44</t>
  </si>
  <si>
    <t>J1-01</t>
  </si>
  <si>
    <t>J1-02</t>
  </si>
  <si>
    <t>J1-03</t>
  </si>
  <si>
    <t>J1-05</t>
  </si>
  <si>
    <t>J1-06</t>
  </si>
  <si>
    <t>J1-10</t>
  </si>
  <si>
    <t>J1-14A</t>
  </si>
  <si>
    <t>J1-19</t>
  </si>
  <si>
    <t>J2-11</t>
  </si>
  <si>
    <t>J2-15</t>
  </si>
  <si>
    <t>J2-21</t>
  </si>
  <si>
    <t>J2-25</t>
  </si>
  <si>
    <t>J2-27</t>
  </si>
  <si>
    <t>K1-02</t>
  </si>
  <si>
    <t>M1-05</t>
  </si>
  <si>
    <t>M1-08A</t>
  </si>
  <si>
    <t>M1-09</t>
  </si>
  <si>
    <t>M1-15A</t>
  </si>
  <si>
    <t>M1-15D</t>
  </si>
  <si>
    <t>M2-11</t>
  </si>
  <si>
    <t>M2-12</t>
  </si>
  <si>
    <t>M2-14</t>
  </si>
  <si>
    <t>MC1-02</t>
  </si>
  <si>
    <t>MC1-03</t>
  </si>
  <si>
    <t>MC1-05</t>
  </si>
  <si>
    <t>MC1-21</t>
  </si>
  <si>
    <t>MC2-07</t>
  </si>
  <si>
    <t>MC2-18</t>
  </si>
  <si>
    <t>MC2-27</t>
  </si>
  <si>
    <t>MM1-02</t>
  </si>
  <si>
    <t>MM1-04</t>
  </si>
  <si>
    <t>MM1-05</t>
  </si>
  <si>
    <t>MM2-03</t>
  </si>
  <si>
    <t>MM2-04</t>
  </si>
  <si>
    <t>MM2-05</t>
  </si>
  <si>
    <t>MM2-05A</t>
  </si>
  <si>
    <t>MM2-05B</t>
  </si>
  <si>
    <t>MM2-05C</t>
  </si>
  <si>
    <t>MM2-05D</t>
  </si>
  <si>
    <t>MM2-05E</t>
  </si>
  <si>
    <t>MM2-05F</t>
  </si>
  <si>
    <t>MM2-05G</t>
  </si>
  <si>
    <t>MM3-02</t>
  </si>
  <si>
    <t>MM3-06</t>
  </si>
  <si>
    <t>MM3-20A</t>
  </si>
  <si>
    <t>MM3-20B</t>
  </si>
  <si>
    <t>N1-12</t>
  </si>
  <si>
    <t>P1-10</t>
  </si>
  <si>
    <t>P1-11</t>
  </si>
  <si>
    <t>P1-12</t>
  </si>
  <si>
    <t>P1-13</t>
  </si>
  <si>
    <t>P1-14</t>
  </si>
  <si>
    <t>P1-15</t>
  </si>
  <si>
    <t>P1-23</t>
  </si>
  <si>
    <t>P1-49</t>
  </si>
  <si>
    <t>P1-53</t>
  </si>
  <si>
    <t>P1-57</t>
  </si>
  <si>
    <t>P2-04</t>
  </si>
  <si>
    <t>P2-06</t>
  </si>
  <si>
    <t>P2-28</t>
  </si>
  <si>
    <t>P2-41</t>
  </si>
  <si>
    <t>P2-43</t>
  </si>
  <si>
    <t>P2-43A</t>
  </si>
  <si>
    <t>P2-43C</t>
  </si>
  <si>
    <t>P2-53</t>
  </si>
  <si>
    <t>P2-54</t>
  </si>
  <si>
    <t>SCT1-10</t>
  </si>
  <si>
    <t>SCT1-15</t>
  </si>
  <si>
    <t>SCT1-26</t>
  </si>
  <si>
    <t>SCT1-35</t>
  </si>
  <si>
    <t>SCT1-36</t>
  </si>
  <si>
    <t>SCT1-39</t>
  </si>
  <si>
    <t>SCT2-08</t>
  </si>
  <si>
    <t>SCT2-37</t>
  </si>
  <si>
    <t>SCT2-38</t>
  </si>
  <si>
    <t>SCT2-49</t>
  </si>
  <si>
    <t>V1-04</t>
  </si>
  <si>
    <t>W1-25</t>
  </si>
  <si>
    <t>W1-29</t>
  </si>
  <si>
    <t>W1-36</t>
  </si>
  <si>
    <t>W2-16</t>
  </si>
  <si>
    <t>W2-37</t>
  </si>
  <si>
    <t>W2-41A</t>
  </si>
  <si>
    <t>W2-45</t>
  </si>
  <si>
    <t>X1-03</t>
  </si>
  <si>
    <t>X1-12</t>
  </si>
  <si>
    <t>MTG</t>
  </si>
  <si>
    <t>LC1-04</t>
  </si>
  <si>
    <t>LC1-05</t>
  </si>
  <si>
    <t>LC1-21</t>
  </si>
  <si>
    <t>LC1-32A</t>
  </si>
  <si>
    <t>LC1-32B</t>
  </si>
  <si>
    <t>LC1-34</t>
  </si>
  <si>
    <t>LC1-35</t>
  </si>
  <si>
    <t>LC1-36</t>
  </si>
  <si>
    <t>LC1-37</t>
  </si>
  <si>
    <t>LC1-39</t>
  </si>
  <si>
    <t>RH1-05</t>
  </si>
  <si>
    <t>Other</t>
  </si>
  <si>
    <t>EB1-01</t>
  </si>
  <si>
    <t>PL-ST1-01</t>
  </si>
  <si>
    <t>ST1-07</t>
  </si>
  <si>
    <t>WHY</t>
  </si>
  <si>
    <t>J1-103</t>
  </si>
  <si>
    <t>J1-127</t>
  </si>
  <si>
    <t>J2-140</t>
  </si>
  <si>
    <t>L1-02</t>
  </si>
  <si>
    <t>L1-04</t>
  </si>
  <si>
    <t>L1-05</t>
  </si>
  <si>
    <t>L1-08</t>
  </si>
  <si>
    <t>L1-09</t>
  </si>
  <si>
    <t>MB1-05</t>
  </si>
  <si>
    <t>MB1-35A</t>
  </si>
  <si>
    <t>MB1-35B</t>
  </si>
  <si>
    <t>MB1-36</t>
  </si>
  <si>
    <t>MB1-37</t>
  </si>
  <si>
    <t>MB1-38</t>
  </si>
  <si>
    <t>MB1-41</t>
  </si>
  <si>
    <t>MB1-43C</t>
  </si>
  <si>
    <t>MB1-54</t>
  </si>
  <si>
    <t>MB2-57A</t>
  </si>
  <si>
    <t>MB2-59</t>
  </si>
  <si>
    <t>MB2-60H</t>
  </si>
  <si>
    <t>MB2-61</t>
  </si>
  <si>
    <t>MB2-62</t>
  </si>
  <si>
    <t>MB2-67</t>
  </si>
  <si>
    <t>MB2-69</t>
  </si>
  <si>
    <t>MB2-71</t>
  </si>
  <si>
    <t>MB2-72</t>
  </si>
  <si>
    <t>U1-09</t>
  </si>
  <si>
    <t>BJ3-34</t>
  </si>
  <si>
    <t>C3-16</t>
  </si>
  <si>
    <t>H2-02</t>
  </si>
  <si>
    <t>BH2-09</t>
  </si>
  <si>
    <t>H5-26</t>
  </si>
  <si>
    <t>HB11-23</t>
  </si>
  <si>
    <t>HB5-10</t>
  </si>
  <si>
    <t>HB6-37</t>
  </si>
  <si>
    <t>HB8-18</t>
  </si>
  <si>
    <t>HB9-24</t>
  </si>
  <si>
    <t>C1-60</t>
  </si>
  <si>
    <t>H1-44</t>
  </si>
  <si>
    <t>F1-24</t>
  </si>
  <si>
    <t>GP1-09</t>
  </si>
  <si>
    <t>P2-51</t>
  </si>
  <si>
    <t>LC1-02</t>
  </si>
  <si>
    <t>LC1-33</t>
  </si>
  <si>
    <t>MB1-33</t>
  </si>
  <si>
    <t>MB1-34</t>
  </si>
  <si>
    <t>Applied filters:
Title is not (Blank)</t>
  </si>
  <si>
    <t>YES</t>
  </si>
  <si>
    <t>NO</t>
  </si>
  <si>
    <t>sites/ISTS-TT/Lists/AV_Room_Database</t>
  </si>
  <si>
    <t>Item</t>
  </si>
  <si>
    <t>https://i.unisa.edu.au/siteassets/askit/audio-visual/venues/thumbnails/MLK_GP1-01_1.jpg</t>
  </si>
  <si>
    <t>https://i.unisa.edu.au/siteassets/askit/audio-visual/venues/MLK_GP1-01_2.jpg</t>
  </si>
  <si>
    <t>https://i.unisa.edu.au/siteassets/askit/audio-visual/venues/MLK_GP1-01_1.jpg</t>
  </si>
  <si>
    <t>Zac Meyers</t>
  </si>
  <si>
    <t>Daniel Caruana</t>
  </si>
  <si>
    <t>Teaching - Classroom</t>
  </si>
  <si>
    <t>MLK/GP1-01</t>
  </si>
  <si>
    <t>https://i.unisa.edu.au/siteassets/askit/audio-visual/venues/thumbnails/CWE_H2-16_1.jpg</t>
  </si>
  <si>
    <t>https://i.unisa.edu.au/siteassets/askit/audio-visual/venues/CWE_H2-16_2.jpg</t>
  </si>
  <si>
    <t>https://i.unisa.edu.au/siteassets/askit/audio-visual/venues/CWE_H2-16_1.jpg</t>
  </si>
  <si>
    <t>Normal</t>
  </si>
  <si>
    <t>AV05</t>
  </si>
  <si>
    <t>Teaching - Lecture</t>
  </si>
  <si>
    <t>CWE/H2-16</t>
  </si>
  <si>
    <t>https://i.unisa.edu.au/siteassets/askit/audio-visual/venues/thumbnails/CWE_HH3-08_1.jpg</t>
  </si>
  <si>
    <t>https://i.unisa.edu.au/siteassets/askit/audio-visual/venues/CWE_HH3-08_2.jpg</t>
  </si>
  <si>
    <t>https://i.unisa.edu.au/siteassets/askit/audio-visual/venues/CWE_HH3-08_1.jpg</t>
  </si>
  <si>
    <t>CWE/HH3-08</t>
  </si>
  <si>
    <t>https://i.unisa.edu.au/siteassets/askit/audio-visual/venues/thumbnails/CWE_HH4-08_1.jpg</t>
  </si>
  <si>
    <t>https://i.unisa.edu.au/siteassets/askit/audio-visual/venues/CWE_HH4-08_2.jpg</t>
  </si>
  <si>
    <t>https://i.unisa.edu.au/siteassets/askit/audio-visual/venues/CWE_HH4-08_1.jpg</t>
  </si>
  <si>
    <t>CWE/HH4-08</t>
  </si>
  <si>
    <t>https://i.unisa.edu.au/siteassets/askit/audio-visual/venues/thumbnails/CWE_HH5-08_1.jpg</t>
  </si>
  <si>
    <t>https://i.unisa.edu.au/siteassets/askit/audio-visual/venues/CWE_HH5-08_2.jpg</t>
  </si>
  <si>
    <t>https://i.unisa.edu.au/siteassets/askit/audio-visual/venues/CWE_HH5-08_1.jpg</t>
  </si>
  <si>
    <t>CWE/HH5-08</t>
  </si>
  <si>
    <t>https://i.unisa.edu.au/siteassets/askit/audio-visual/venues/thumbnails/MLK_GP1-09_1.jpg</t>
  </si>
  <si>
    <t>https://i.unisa.edu.au/siteassets/askit/audio-visual/venues/MLK_GP1-09_2.jpg</t>
  </si>
  <si>
    <t>https://i.unisa.edu.au/siteassets/askit/audio-visual/venues/MLK_GP1-09_1.jpg</t>
  </si>
  <si>
    <t>AV05+VC</t>
  </si>
  <si>
    <t>MLK/GP1-09</t>
  </si>
  <si>
    <t>https://i.unisa.edu.au/siteassets/askit/audio-visual/venues/thumbnails/MLK_GP1-08_1.jpg</t>
  </si>
  <si>
    <t>https://i.unisa.edu.au/siteassets/askit/audio-visual/venues/MLK_GP1-08_2.jpg</t>
  </si>
  <si>
    <t>https://i.unisa.edu.au/siteassets/askit/audio-visual/venues/MLK_GP1-08_1.jpg</t>
  </si>
  <si>
    <t>MLK/GP1-08</t>
  </si>
  <si>
    <t>https://i.unisa.edu.au/siteassets/askit/audio-visual/venues/thumbnails/MLK_P2-51_1.jpg</t>
  </si>
  <si>
    <t>https://i.unisa.edu.au/siteassets/askit/audio-visual/venues/MLK_P2-51_2.jpg</t>
  </si>
  <si>
    <t>https://i.unisa.edu.au/siteassets/askit/audio-visual/venues/MLK_P2-51_1.jpg</t>
  </si>
  <si>
    <t>MLK/P2-51</t>
  </si>
  <si>
    <t>https://i.unisa.edu.au/siteassets/askit/audio-visual/venues/thumbnails/MAG_H1-44_1.jpg</t>
  </si>
  <si>
    <t>https://i.unisa.edu.au/siteassets/askit/audio-visual/venues/MAG_H1-44_2.jpg</t>
  </si>
  <si>
    <t>https://i.unisa.edu.au/siteassets/askit/audio-visual/venues/MAG_H1-44_1.jpg</t>
  </si>
  <si>
    <t>MAG/H1-44</t>
  </si>
  <si>
    <t>https://i.unisa.edu.au/siteassets/askit/audio-visual/venues/thumbnails/MLK_C2-19B_1.jpg</t>
  </si>
  <si>
    <t>https://i.unisa.edu.au/siteassets/askit/audio-visual/venues/MLK_C2-19B_2.jpg</t>
  </si>
  <si>
    <t>https://i.unisa.edu.au/siteassets/askit/audio-visual/venues/MLK_C2-19B_1.jpg</t>
  </si>
  <si>
    <t>Staff Meeting - Unit</t>
  </si>
  <si>
    <t>MLK/C2-19B</t>
  </si>
  <si>
    <t>https://i.unisa.edu.au/siteassets/askit/audio-visual/venues/thumbnails/MLK_C2-19E_1.jpg</t>
  </si>
  <si>
    <t>https://i.unisa.edu.au/siteassets/askit/audio-visual/venues/MLK_C2-19E_2.jpg</t>
  </si>
  <si>
    <t>https://i.unisa.edu.au/siteassets/askit/audio-visual/venues/MLK_C2-19E_1.jpg</t>
  </si>
  <si>
    <t>MLK/C2-19E</t>
  </si>
  <si>
    <t>https://i.unisa.edu.au/siteassets/askit/audio-visual/venues/thumbnails/MLK_C3-31_1.jpg</t>
  </si>
  <si>
    <t>https://i.unisa.edu.au/siteassets/askit/audio-visual/venues/MLK_C3-31_2.jpg</t>
  </si>
  <si>
    <t>https://i.unisa.edu.au/siteassets/askit/audio-visual/venues/MLK_C3-31_1.jpg</t>
  </si>
  <si>
    <t>MLK/C3-31</t>
  </si>
  <si>
    <t>https://i.unisa.edu.au/siteassets/askit/audio-visual/venues/thumbnails/MLK_C3-33_1.jpg</t>
  </si>
  <si>
    <t>https://i.unisa.edu.au/siteassets/askit/audio-visual/venues/MLK_C3-33_2.jpg</t>
  </si>
  <si>
    <t>https://i.unisa.edu.au/siteassets/askit/audio-visual/venues/MLK_C3-33_1.jpg</t>
  </si>
  <si>
    <t>MLK/C3-33</t>
  </si>
  <si>
    <t>https://i.unisa.edu.au/siteassets/askit/audio-visual/venues/thumbnails/MLK_MC1-02_1.jpg</t>
  </si>
  <si>
    <t>https://i.unisa.edu.au/siteassets/askit/audio-visual/venues/MLK_MC1-02_2.jpg</t>
  </si>
  <si>
    <t>https://i.unisa.edu.au/siteassets/askit/audio-visual/venues/MLK_MC1-02_1.jpg</t>
  </si>
  <si>
    <t>MLK/MC1-02</t>
  </si>
  <si>
    <t>https://i.unisa.edu.au/siteassets/askit/audio-visual/venues/thumbnails/CWE_BH2-12_1.jpg</t>
  </si>
  <si>
    <t>https://i.unisa.edu.au/siteassets/askit/audio-visual/venues/CWE_BH2-12_2.jpg</t>
  </si>
  <si>
    <t>https://i.unisa.edu.au/siteassets/askit/audio-visual/venues/CWE_BH2-12_1.jpg</t>
  </si>
  <si>
    <t>Teaching - Collaborative</t>
  </si>
  <si>
    <t>CWE/BH2-12</t>
  </si>
  <si>
    <t>https://i.unisa.edu.au/siteassets/askit/audio-visual/venues/thumbnails/CWE_BH2-09_1.jpg</t>
  </si>
  <si>
    <t>https://i.unisa.edu.au/siteassets/askit/audio-visual/venues/CWE_BH2-09_2.jpg</t>
  </si>
  <si>
    <t>https://i.unisa.edu.au/siteassets/askit/audio-visual/venues/CWE_BH2-09_1.jpg</t>
  </si>
  <si>
    <t>CWE/BH2-09</t>
  </si>
  <si>
    <t>https://i.unisa.edu.au/siteassets/askit/audio-visual/venues/thumbnails/CWE_BH2-16_1.jpg</t>
  </si>
  <si>
    <t>https://i.unisa.edu.au/siteassets/askit/audio-visual/venues/CWE_BH2-16_2.jpg</t>
  </si>
  <si>
    <t>https://i.unisa.edu.au/siteassets/askit/audio-visual/venues/CWE_BH2-16_1.jpg</t>
  </si>
  <si>
    <t>CWE/BH2-16</t>
  </si>
  <si>
    <t>https://i.unisa.edu.au/siteassets/askit/audio-visual/venues/thumbnails/MLK_MM1-05_1.jpg</t>
  </si>
  <si>
    <t>https://i.unisa.edu.au/siteassets/askit/audio-visual/venues/MLK_MM1-05_2.jpg</t>
  </si>
  <si>
    <t>https://i.unisa.edu.au/siteassets/askit/audio-visual/venues/MLK_MM1-05_1.jpg</t>
  </si>
  <si>
    <t>MLK/MM1-05</t>
  </si>
  <si>
    <t>https://i.unisa.edu.au/siteassets/askit/audio-visual/venues/thumbnails/MAG_C1-60_1.jpg</t>
  </si>
  <si>
    <t>https://i.unisa.edu.au/siteassets/askit/audio-visual/venues/MAG_C1-60_2.jpg</t>
  </si>
  <si>
    <t>https://i.unisa.edu.au/siteassets/askit/audio-visual/venues/MAG_C1-60_1.jpg</t>
  </si>
  <si>
    <t>MAG/C1-60</t>
  </si>
  <si>
    <t>https://i.unisa.edu.au/siteassets/askit/audio-visual/venues/thumbnails/MAG_A1-03_1.jpg</t>
  </si>
  <si>
    <t>https://i.unisa.edu.au/siteassets/askit/audio-visual/venues/MAG_A1-03_2.jpg</t>
  </si>
  <si>
    <t>https://i.unisa.edu.au/siteassets/askit/audio-visual/venues/MAG_A1-03_1.jpg</t>
  </si>
  <si>
    <t>Staff Meeting - General</t>
  </si>
  <si>
    <t>MAG/A1-03</t>
  </si>
  <si>
    <t>https://i.unisa.edu.au/siteassets/askit/audio-visual/venues/thumbnails/MLK_MM2-03_1.jpg</t>
  </si>
  <si>
    <t>https://i.unisa.edu.au/siteassets/askit/audio-visual/venues/MLK_MM2-03_2.jpg</t>
  </si>
  <si>
    <t>https://i.unisa.edu.au/siteassets/askit/audio-visual/venues/MLK_MM2-03_1.jpg</t>
  </si>
  <si>
    <t>MLK/MM2-03</t>
  </si>
  <si>
    <t>https://i.unisa.edu.au/siteassets/askit/audio-visual/venues/thumbnails/CEA_BJ1-13_1.jpg</t>
  </si>
  <si>
    <t>https://i.unisa.edu.au/siteassets/askit/audio-visual/venues/CEA_BJ1-13_2.jpg</t>
  </si>
  <si>
    <t>https://i.unisa.edu.au/siteassets/askit/audio-visual/venues/CEA_BJ1-13_1.jpg</t>
  </si>
  <si>
    <t>CEA/BJ1-13</t>
  </si>
  <si>
    <t>https://i.unisa.edu.au/siteassets/askit/audio-visual/venues/thumbnails/CEA_C3-16_1.jpg</t>
  </si>
  <si>
    <t>https://i.unisa.edu.au/siteassets/askit/audio-visual/venues/CEA_C3-16_2.jpg</t>
  </si>
  <si>
    <t>https://i.unisa.edu.au/siteassets/askit/audio-visual/venues/CEA_C3-16_1.jpg</t>
  </si>
  <si>
    <t>Brad Hoppo</t>
  </si>
  <si>
    <t>CEA/C3-16</t>
  </si>
  <si>
    <t>https://i.unisa.edu.au/siteassets/askit/audio-visual/venues/thumbnails/CEA_C4-16_1.jpg</t>
  </si>
  <si>
    <t>https://i.unisa.edu.au/siteassets/askit/audio-visual/venues/CEA_C4-16_2.jpg</t>
  </si>
  <si>
    <t>https://i.unisa.edu.au/siteassets/askit/audio-visual/venues/CEA_C4-16_1.jpg</t>
  </si>
  <si>
    <t>CEA/C4-16</t>
  </si>
  <si>
    <t>https://i.unisa.edu.au/siteassets/askit/audio-visual/venues/thumbnails/CEA_H2-02_1.jpg</t>
  </si>
  <si>
    <t>https://i.unisa.edu.au/siteassets/askit/audio-visual/venues/CEA_H2-02_2.jpg</t>
  </si>
  <si>
    <t>https://i.unisa.edu.au/siteassets/askit/audio-visual/venues/CEA_H2-02_1.jpg</t>
  </si>
  <si>
    <t>CEA/H2-02</t>
  </si>
  <si>
    <t>https://i.unisa.edu.au/siteassets/askit/audio-visual/venues/thumbnails/CEA_P3-20_1.jpg</t>
  </si>
  <si>
    <t>https://i.unisa.edu.au/siteassets/askit/audio-visual/venues/CEA_P3-20_2.jpg</t>
  </si>
  <si>
    <t>https://i.unisa.edu.au/siteassets/askit/audio-visual/venues/CEA_P3-20_1.jpg</t>
  </si>
  <si>
    <t>CEA/P3-20</t>
  </si>
  <si>
    <t>https://i.unisa.edu.au/siteassets/askit/audio-visual/venues/thumbnails/CEA_PM-06_1.jpg</t>
  </si>
  <si>
    <t>https://i.unisa.edu.au/siteassets/askit/audio-visual/venues/CEA_PM-06_2.jpg</t>
  </si>
  <si>
    <t>https://i.unisa.edu.au/siteassets/askit/audio-visual/venues/CEA_PM-06_1.jpg</t>
  </si>
  <si>
    <t>CEA/PM-06</t>
  </si>
  <si>
    <t>https://i.unisa.edu.au/siteassets/askit/audio-visual/venues/thumbnails/CWE_GK5-15_1.jpg</t>
  </si>
  <si>
    <t>https://i.unisa.edu.au/siteassets/askit/audio-visual/venues/CWE_GK5-15_2.jpg</t>
  </si>
  <si>
    <t>https://i.unisa.edu.au/siteassets/askit/audio-visual/venues/CWE_GK5-15_1.jpg</t>
  </si>
  <si>
    <t>CWE/GK5-15</t>
  </si>
  <si>
    <t>https://i.unisa.edu.au/siteassets/askit/audio-visual/venues/thumbnails/CWE_H6-12_1.jpg</t>
  </si>
  <si>
    <t>https://i.unisa.edu.au/siteassets/askit/audio-visual/venues/CWE_H6-12_2.jpg</t>
  </si>
  <si>
    <t>https://i.unisa.edu.au/siteassets/askit/audio-visual/venues/CWE_H6-12_1.jpg</t>
  </si>
  <si>
    <t>CWE/H6-12</t>
  </si>
  <si>
    <t>https://i.unisa.edu.au/siteassets/askit/audio-visual/venues/thumbnails/CWE_HH3-09_1.jpg</t>
  </si>
  <si>
    <t>https://i.unisa.edu.au/siteassets/askit/audio-visual/venues/CWE_HH3-09_2.jpg</t>
  </si>
  <si>
    <t>https://i.unisa.edu.au/siteassets/askit/audio-visual/venues/CWE_HH3-09_1.jpg</t>
  </si>
  <si>
    <t>CWE/HH3-09</t>
  </si>
  <si>
    <t>https://i.unisa.edu.au/siteassets/askit/audio-visual/venues/thumbnails/CWE_LB1-30_1.jpg</t>
  </si>
  <si>
    <t>https://i.unisa.edu.au/siteassets/askit/audio-visual/venues/CWE_LB1-30_2.jpg</t>
  </si>
  <si>
    <t>https://i.unisa.edu.au/siteassets/askit/audio-visual/venues/CWE_LB1-30_1.jpg</t>
  </si>
  <si>
    <t>CWE/LB1-30</t>
  </si>
  <si>
    <t>https://i.unisa.edu.au/siteassets/askit/audio-visual/venues/thumbnails/CWE_LB2-17_1.jpg</t>
  </si>
  <si>
    <t>https://i.unisa.edu.au/siteassets/askit/audio-visual/venues/CWE_LB2-17_2.jpg</t>
  </si>
  <si>
    <t>https://i.unisa.edu.au/siteassets/askit/audio-visual/venues/CWE_LB2-17_1.jpg</t>
  </si>
  <si>
    <t>High</t>
  </si>
  <si>
    <t>CWE/LB2-17</t>
  </si>
  <si>
    <t>https://i.unisa.edu.au/siteassets/askit/audio-visual/venues/thumbnails/CWE_Y4-09_1.jpg</t>
  </si>
  <si>
    <t>https://i.unisa.edu.au/siteassets/askit/audio-visual/venues/CWE_Y4-09_2.jpg</t>
  </si>
  <si>
    <t>https://i.unisa.edu.au/siteassets/askit/audio-visual/venues/CWE_Y4-09_1.jpg</t>
  </si>
  <si>
    <t>CWE/Y4-09</t>
  </si>
  <si>
    <t>https://i.unisa.edu.au/siteassets/askit/audio-visual/venues/thumbnails/MAG_B1-55_1.jpg</t>
  </si>
  <si>
    <t>https://i.unisa.edu.au/siteassets/askit/audio-visual/venues/MAG_B1-55_2.jpg</t>
  </si>
  <si>
    <t>https://i.unisa.edu.au/siteassets/askit/audio-visual/venues/MAG_B1-55_1.jpg</t>
  </si>
  <si>
    <t>MAG/B1-55</t>
  </si>
  <si>
    <t>https://i.unisa.edu.au/siteassets/askit/audio-visual/venues/thumbnails/MAG_C1-79_1.jpg</t>
  </si>
  <si>
    <t>https://i.unisa.edu.au/siteassets/askit/audio-visual/venues/MAG_C1-79_2.jpg</t>
  </si>
  <si>
    <t>https://i.unisa.edu.au/siteassets/askit/audio-visual/venues/MAG_C1-79_1.jpg</t>
  </si>
  <si>
    <t>MAG/C1-79</t>
  </si>
  <si>
    <t>https://i.unisa.edu.au/siteassets/askit/audio-visual/venues/thumbnails/MAG_D1-20_1.jpg</t>
  </si>
  <si>
    <t>https://i.unisa.edu.au/siteassets/askit/audio-visual/venues/MAG_D1-20_2.jpg</t>
  </si>
  <si>
    <t>https://i.unisa.edu.au/siteassets/askit/audio-visual/venues/MAG_D1-20_1.jpg</t>
  </si>
  <si>
    <t>MAG/D1-20</t>
  </si>
  <si>
    <t>https://i.unisa.edu.au/siteassets/askit/audio-visual/venues/thumbnails/MLK_F1-24_1.jpg</t>
  </si>
  <si>
    <t>https://i.unisa.edu.au/siteassets/askit/audio-visual/venues/MLK_F1-24_2.jpg</t>
  </si>
  <si>
    <t>https://i.unisa.edu.au/siteassets/askit/audio-visual/venues/MLK_F1-24_1.jpg</t>
  </si>
  <si>
    <t>MLK/F1-24</t>
  </si>
  <si>
    <t>https://i.unisa.edu.au/siteassets/askit/audio-visual/venues/thumbnails/MLK_F1-25_1.jpg</t>
  </si>
  <si>
    <t>https://i.unisa.edu.au/siteassets/askit/audio-visual/venues/MLK_F1-25_2.jpg</t>
  </si>
  <si>
    <t>https://i.unisa.edu.au/siteassets/askit/audio-visual/venues/MLK_F1-25_1.jpg</t>
  </si>
  <si>
    <t>MLK/F1-25</t>
  </si>
  <si>
    <t>https://i.unisa.edu.au/siteassets/askit/audio-visual/venues/thumbnails/MLK_H1-42_1.jpg</t>
  </si>
  <si>
    <t>https://i.unisa.edu.au/siteassets/askit/audio-visual/venues/MLK_H1-42_2.jpg</t>
  </si>
  <si>
    <t>https://i.unisa.edu.au/siteassets/askit/audio-visual/venues/MLK_H1-42_1.jpg</t>
  </si>
  <si>
    <t>MLK/H1-42</t>
  </si>
  <si>
    <t>https://i.unisa.edu.au/siteassets/askit/audio-visual/venues/thumbnails/MLK_P1-14_1.jpg</t>
  </si>
  <si>
    <t>https://i.unisa.edu.au/siteassets/askit/audio-visual/venues/MLK_P1-14_2.jpg</t>
  </si>
  <si>
    <t>https://i.unisa.edu.au/siteassets/askit/audio-visual/venues/MLK_P1-14_1.jpg</t>
  </si>
  <si>
    <t>MLK/P1-14</t>
  </si>
  <si>
    <t>https://i.unisa.edu.au/siteassets/askit/audio-visual/venues/thumbnails/MLK_SCT2-37_1.jpg</t>
  </si>
  <si>
    <t>https://i.unisa.edu.au/siteassets/askit/audio-visual/venues/MLK_SCT2-37_2.jpg</t>
  </si>
  <si>
    <t>https://i.unisa.edu.au/siteassets/askit/audio-visual/venues/MLK_SCT2-37_1.jpg</t>
  </si>
  <si>
    <t>MLK/SCT2-37</t>
  </si>
  <si>
    <t>https://i.unisa.edu.au/siteassets/askit/audio-visual/venues/thumbnails/MLK_SCT2-49_1.jpg</t>
  </si>
  <si>
    <t>https://i.unisa.edu.au/siteassets/askit/audio-visual/venues/MLK_SCT2-49_2.jpg</t>
  </si>
  <si>
    <t>https://i.unisa.edu.au/siteassets/askit/audio-visual/venues/MLK_SCT2-49_1.jpg</t>
  </si>
  <si>
    <t>MLK/SCT2-49</t>
  </si>
  <si>
    <t>https://i.unisa.edu.au/siteassets/askit/audio-visual/venues/thumbnails/MTG_LC1-02_1.jpg</t>
  </si>
  <si>
    <t>https://i.unisa.edu.au/siteassets/askit/audio-visual/venues/MTG_LC1-02_2.jpg</t>
  </si>
  <si>
    <t>https://i.unisa.edu.au/siteassets/askit/audio-visual/venues/MTG_LC1-02_1.jpg</t>
  </si>
  <si>
    <t>MTG/LC1-02</t>
  </si>
  <si>
    <t>https://i.unisa.edu.au/siteassets/askit/audio-visual/venues/thumbnails/MTG_LC1-33_1.jpg</t>
  </si>
  <si>
    <t>https://i.unisa.edu.au/siteassets/askit/audio-visual/venues/MTG_LC1-33_2.jpg</t>
  </si>
  <si>
    <t>https://i.unisa.edu.au/siteassets/askit/audio-visual/venues/MTG_LC1-33_1.jpg</t>
  </si>
  <si>
    <t>MTG/LC1-33</t>
  </si>
  <si>
    <t>https://i.unisa.edu.au/siteassets/askit/audio-visual/venues/thumbnails/MTG_RH1-05_1.jpg</t>
  </si>
  <si>
    <t>https://i.unisa.edu.au/siteassets/askit/audio-visual/venues/MTG_RH1-05_1.jpg</t>
  </si>
  <si>
    <t>Phil Garrett</t>
  </si>
  <si>
    <t>MTG/RH1-05</t>
  </si>
  <si>
    <t>https://i.unisa.edu.au/siteassets/askit/audio-visual/venues/thumbnails/WHY_MB1-33_1.jpg</t>
  </si>
  <si>
    <t>https://i.unisa.edu.au/siteassets/askit/audio-visual/venues/WHY_MB1-33_2.jpg</t>
  </si>
  <si>
    <t>https://i.unisa.edu.au/siteassets/askit/audio-visual/venues/WHY_MB1-33_1.jpg</t>
  </si>
  <si>
    <t>WHY/MB1-33</t>
  </si>
  <si>
    <t>https://i.unisa.edu.au/siteassets/askit/audio-visual/venues/thumbnails/WHY_MB1-34_1.jpg</t>
  </si>
  <si>
    <t>https://i.unisa.edu.au/siteassets/askit/audio-visual/venues/WHY_MB1-34_2.jpg</t>
  </si>
  <si>
    <t>https://i.unisa.edu.au/siteassets/askit/audio-visual/venues/WHY_MB1-34_1.jpg</t>
  </si>
  <si>
    <t>WHY/MB1-34</t>
  </si>
  <si>
    <t>https://i.unisa.edu.au/siteassets/askit/audio-visual/venues/thumbnails/CWE_H5-02_1.jpg</t>
  </si>
  <si>
    <t>https://i.unisa.edu.au/siteassets/askit/audio-visual/venues/CWE_H5-02_2.jpg</t>
  </si>
  <si>
    <t>https://i.unisa.edu.au/siteassets/askit/audio-visual/venues/CWE_H5-02_1.jpg</t>
  </si>
  <si>
    <t>Events</t>
  </si>
  <si>
    <t>CWE/H5-02</t>
  </si>
  <si>
    <t>https://i.unisa.edu.au/siteassets/askit/audio-visual/venues/thumbnails/MAG_H2-08_1.jpg</t>
  </si>
  <si>
    <t>https://i.unisa.edu.au/siteassets/askit/audio-visual/venues/MAG_H2-08_2.jpg</t>
  </si>
  <si>
    <t>https://i.unisa.edu.au/siteassets/askit/audio-visual/venues/MAG_H2-08_1.jpg</t>
  </si>
  <si>
    <t>MAG/H2-08</t>
  </si>
  <si>
    <t>https://i.unisa.edu.au/siteassets/askit/audio-visual/venues/thumbnails/MLK_MM2-05_1.jpg</t>
  </si>
  <si>
    <t>https://i.unisa.edu.au/siteassets/askit/audio-visual/venues/MLK_MM2-05_2.jpg</t>
  </si>
  <si>
    <t>https://i.unisa.edu.au/siteassets/askit/audio-visual/venues/MLK_MM2-05_1.jpg</t>
  </si>
  <si>
    <t>Student Study</t>
  </si>
  <si>
    <t>MLK/MM2-05</t>
  </si>
  <si>
    <t>https://i.unisa.edu.au/siteassets/askit/audio-visual/venues/thumbnails/MLK_D1-05_1.jpg</t>
  </si>
  <si>
    <t>https://i.unisa.edu.au/siteassets/askit/audio-visual/venues/MLK_D1-05_2.jpg</t>
  </si>
  <si>
    <t>https://i.unisa.edu.au/siteassets/askit/audio-visual/venues/MLK_D1-05_1.jpg</t>
  </si>
  <si>
    <t>MLK/D1-05</t>
  </si>
  <si>
    <t>https://i.unisa.edu.au/siteassets/askit/audio-visual/venues/thumbnails/CEA_A2-01G_1.jpg</t>
  </si>
  <si>
    <t>https://i.unisa.edu.au/siteassets/askit/audio-visual/venues/CEA_A2-01G_2.jpg</t>
  </si>
  <si>
    <t>https://i.unisa.edu.au/siteassets/askit/audio-visual/venues/CEA_A2-01G_1.jpg</t>
  </si>
  <si>
    <t>Lounge/Kitchen/General</t>
  </si>
  <si>
    <t>CEA/A2-01G</t>
  </si>
  <si>
    <t>https://i.unisa.edu.au/siteassets/askit/audio-visual/venues/thumbnails/CEA_A2-16_1.jpg</t>
  </si>
  <si>
    <t>https://i.unisa.edu.au/siteassets/askit/audio-visual/venues/CEA_A2-16_2.jpg</t>
  </si>
  <si>
    <t>https://i.unisa.edu.au/siteassets/askit/audio-visual/venues/CEA_A2-16_1.jpg</t>
  </si>
  <si>
    <t>CEA/A2-16</t>
  </si>
  <si>
    <t>Staff Office</t>
  </si>
  <si>
    <t>B3-18</t>
  </si>
  <si>
    <t>CEA/B3-18</t>
  </si>
  <si>
    <t>https://i.unisa.edu.au/siteassets/askit/audio-visual/venues/thumbnails/CEA_B3-19_1.jpg</t>
  </si>
  <si>
    <t>https://i.unisa.edu.au/siteassets/askit/audio-visual/venues/CEA_B3-19_2.jpg</t>
  </si>
  <si>
    <t>https://i.unisa.edu.au/siteassets/askit/audio-visual/venues/CEA_B3-19_1.jpg</t>
  </si>
  <si>
    <t>CEA/B3-19</t>
  </si>
  <si>
    <t>https://i.unisa.edu.au/siteassets/askit/audio-visual/venues/thumbnails/CEA_B3-32_1.jpg</t>
  </si>
  <si>
    <t>https://i.unisa.edu.au/siteassets/askit/audio-visual/venues/CEA_B3-32_2.jpg</t>
  </si>
  <si>
    <t>https://i.unisa.edu.au/siteassets/askit/audio-visual/venues/CEA_B3-32_1.jpg</t>
  </si>
  <si>
    <t>CEA/B3-32</t>
  </si>
  <si>
    <t>AV23</t>
  </si>
  <si>
    <t>B4-07</t>
  </si>
  <si>
    <t>CEA/B4-07</t>
  </si>
  <si>
    <t>https://i.unisa.edu.au/siteassets/askit/audio-visual/venues/thumbnails/CEA_B4-20A_1.jpg</t>
  </si>
  <si>
    <t>https://i.unisa.edu.au/siteassets/askit/audio-visual/venues/CEA_B4-20A_2.jpg</t>
  </si>
  <si>
    <t>https://i.unisa.edu.au/siteassets/askit/audio-visual/venues/CEA_B4-20A_1.jpg</t>
  </si>
  <si>
    <t>AV03</t>
  </si>
  <si>
    <t>CEA/B4-20A</t>
  </si>
  <si>
    <t>https://i.unisa.edu.au/siteassets/askit/audio-visual/venues/thumbnails/CEA_B4-20B_1.jpg</t>
  </si>
  <si>
    <t>https://i.unisa.edu.au/siteassets/askit/audio-visual/venues/CEA_B4-20B_2.jpg</t>
  </si>
  <si>
    <t>https://i.unisa.edu.au/siteassets/askit/audio-visual/venues/CEA_B4-20B_1.jpg</t>
  </si>
  <si>
    <t>CEA/B4-20B</t>
  </si>
  <si>
    <t>https://i.unisa.edu.au/siteassets/askit/audio-visual/venues/thumbnails/CEA_B4-21_1.jpg</t>
  </si>
  <si>
    <t>https://i.unisa.edu.au/siteassets/askit/audio-visual/venues/CEA_B4-21_2.jpg</t>
  </si>
  <si>
    <t>https://i.unisa.edu.au/siteassets/askit/audio-visual/venues/CEA_B4-21_1.jpg</t>
  </si>
  <si>
    <t>CEA/B4-21</t>
  </si>
  <si>
    <t>B5-02</t>
  </si>
  <si>
    <t>CEA/B5-02</t>
  </si>
  <si>
    <t>B5-03D</t>
  </si>
  <si>
    <t>CEA/B5-03D</t>
  </si>
  <si>
    <t>B5-11</t>
  </si>
  <si>
    <t>CEA/B5-11</t>
  </si>
  <si>
    <t>B5-12D</t>
  </si>
  <si>
    <t>CEA/B5-12D</t>
  </si>
  <si>
    <t>B5-15</t>
  </si>
  <si>
    <t>CEA/B5-15</t>
  </si>
  <si>
    <t>B6-05</t>
  </si>
  <si>
    <t>CEA/B6-05</t>
  </si>
  <si>
    <t>B6-07A</t>
  </si>
  <si>
    <t>CEA/B6-07A</t>
  </si>
  <si>
    <t>B6-07B</t>
  </si>
  <si>
    <t>CEA/B6-07B</t>
  </si>
  <si>
    <t>B6-09A</t>
  </si>
  <si>
    <t>CEA/B6-09A</t>
  </si>
  <si>
    <t>B6-10</t>
  </si>
  <si>
    <t>CEA/B6-10</t>
  </si>
  <si>
    <t>B6-12</t>
  </si>
  <si>
    <t>CEA/B6-12</t>
  </si>
  <si>
    <t>B6-14A</t>
  </si>
  <si>
    <t>CEA/B6-14A</t>
  </si>
  <si>
    <t>B6-14B</t>
  </si>
  <si>
    <t>CEA/B6-14B</t>
  </si>
  <si>
    <t>B6-17A</t>
  </si>
  <si>
    <t>CEA/B6-17A</t>
  </si>
  <si>
    <t>B6-17B</t>
  </si>
  <si>
    <t>CEA/B6-17B</t>
  </si>
  <si>
    <t>B6-18</t>
  </si>
  <si>
    <t>CEA/B6-18</t>
  </si>
  <si>
    <t>https://i.unisa.edu.au/siteassets/askit/audio-visual/venues/thumbnails/CEA_BJ1-02_1.jpg</t>
  </si>
  <si>
    <t>https://i.unisa.edu.au/siteassets/askit/audio-visual/venues/CEA_BJ1-02_2.jpg</t>
  </si>
  <si>
    <t>https://i.unisa.edu.au/siteassets/askit/audio-visual/venues/CEA_BJ1-02_1.jpg</t>
  </si>
  <si>
    <t>BJ1-02</t>
  </si>
  <si>
    <t>CEA/BJ1-02</t>
  </si>
  <si>
    <t>https://i.unisa.edu.au/siteassets/askit/audio-visual/venues/thumbnails/CEA_BJ1-16_1.jpg</t>
  </si>
  <si>
    <t>https://i.unisa.edu.au/siteassets/askit/audio-visual/venues/CEA_BJ1-16_2.jpg</t>
  </si>
  <si>
    <t>https://i.unisa.edu.au/siteassets/askit/audio-visual/venues/CEA_BJ1-16_1.jpg</t>
  </si>
  <si>
    <t>BJ1-16</t>
  </si>
  <si>
    <t>CEA/BJ1-16</t>
  </si>
  <si>
    <t>https://i.unisa.edu.au/siteassets/askit/audio-visual/venues/thumbnails/CEA_BJ1-30_1.jpg</t>
  </si>
  <si>
    <t>https://i.unisa.edu.au/siteassets/askit/audio-visual/venues/CEA_BJ1-30_2.jpg</t>
  </si>
  <si>
    <t>https://i.unisa.edu.au/siteassets/askit/audio-visual/venues/CEA_BJ1-30_1.jpg</t>
  </si>
  <si>
    <t>BJ1-30</t>
  </si>
  <si>
    <t>CEA/BJ1-30</t>
  </si>
  <si>
    <t>https://i.unisa.edu.au/siteassets/askit/audio-visual/venues/thumbnails/CEA_BJ1-45_1.jpg</t>
  </si>
  <si>
    <t>https://i.unisa.edu.au/siteassets/askit/audio-visual/venues/CEA_BJ1-45_2.jpg</t>
  </si>
  <si>
    <t>https://i.unisa.edu.au/siteassets/askit/audio-visual/venues/CEA_BJ1-45_1.jpg</t>
  </si>
  <si>
    <t>CEA/BJ1-45</t>
  </si>
  <si>
    <t>https://i.unisa.edu.au/siteassets/askit/audio-visual/venues/thumbnails/CEA_BJ1-58_1.jpg</t>
  </si>
  <si>
    <t>https://i.unisa.edu.au/siteassets/askit/audio-visual/venues/CEA_BJ1-58_2.jpg</t>
  </si>
  <si>
    <t>https://i.unisa.edu.au/siteassets/askit/audio-visual/venues/CEA_BJ1-58_1.jpg</t>
  </si>
  <si>
    <t>BJ1-58</t>
  </si>
  <si>
    <t>CEA/BJ1-58</t>
  </si>
  <si>
    <t>https://i.unisa.edu.au/siteassets/askit/audio-visual/venues/thumbnails/CEA_BJ1-60_1.jpg</t>
  </si>
  <si>
    <t>https://i.unisa.edu.au/siteassets/askit/audio-visual/venues/CEA_BJ1-60_2.jpg</t>
  </si>
  <si>
    <t>https://i.unisa.edu.au/siteassets/askit/audio-visual/venues/CEA_BJ1-60_1.jpg</t>
  </si>
  <si>
    <t>BJ1-60</t>
  </si>
  <si>
    <t>CEA/BJ1-60</t>
  </si>
  <si>
    <t>https://i.unisa.edu.au/siteassets/askit/audio-visual/venues/thumbnails/CEA_BJ2-17_1.jpg</t>
  </si>
  <si>
    <t>https://i.unisa.edu.au/siteassets/askit/audio-visual/venues/CEA_BJ2-17_2.jpg</t>
  </si>
  <si>
    <t>https://i.unisa.edu.au/siteassets/askit/audio-visual/venues/CEA_BJ2-17_1.jpg</t>
  </si>
  <si>
    <t>CEA/BJ2-17</t>
  </si>
  <si>
    <t>https://i.unisa.edu.au/siteassets/askit/audio-visual/venues/thumbnails/CEA_BJ2-20_1.jpg</t>
  </si>
  <si>
    <t>https://i.unisa.edu.au/siteassets/askit/audio-visual/venues/CEA_BJ2-20_2.jpg</t>
  </si>
  <si>
    <t>https://i.unisa.edu.au/siteassets/askit/audio-visual/venues/CEA_BJ2-20_1.jpg</t>
  </si>
  <si>
    <t>BJ2-20</t>
  </si>
  <si>
    <t>CEA/BJ2-20</t>
  </si>
  <si>
    <t>https://i.unisa.edu.au/siteassets/askit/audio-visual/venues/thumbnails/CEA_BJ2-30_1.jpg</t>
  </si>
  <si>
    <t>https://i.unisa.edu.au/siteassets/askit/audio-visual/venues/CEA_BJ2-30_2.jpg</t>
  </si>
  <si>
    <t>https://i.unisa.edu.au/siteassets/askit/audio-visual/venues/CEA_BJ2-30_1.jpg</t>
  </si>
  <si>
    <t>Camera in BJ2-30E (Wet lab) connected back to main system</t>
  </si>
  <si>
    <t>BJ2-30</t>
  </si>
  <si>
    <t>CEA/BJ2-30</t>
  </si>
  <si>
    <t>https://i.unisa.edu.au/siteassets/askit/audio-visual/venues/thumbnails/CEA_BJ2-31_1.jpg</t>
  </si>
  <si>
    <t>https://i.unisa.edu.au/siteassets/askit/audio-visual/venues/CEA_BJ2-31_2.jpg</t>
  </si>
  <si>
    <t>https://i.unisa.edu.au/siteassets/askit/audio-visual/venues/CEA_BJ2-31_1.jpg</t>
  </si>
  <si>
    <t>CEA/BJ2-31</t>
  </si>
  <si>
    <t>https://i.unisa.edu.au/siteassets/askit/audio-visual/venues/thumbnails/CEA_BJ2-32_1.jpg</t>
  </si>
  <si>
    <t>https://i.unisa.edu.au/siteassets/askit/audio-visual/venues/CEA_BJ2-32_2.jpg</t>
  </si>
  <si>
    <t>https://i.unisa.edu.au/siteassets/askit/audio-visual/venues/CEA_BJ2-32_1.jpg</t>
  </si>
  <si>
    <t>AV03.2</t>
  </si>
  <si>
    <t>CEA/BJ2-32</t>
  </si>
  <si>
    <t>https://i.unisa.edu.au/siteassets/askit/audio-visual/venues/thumbnails/CEA_BJ2-34_1.jpg</t>
  </si>
  <si>
    <t>https://i.unisa.edu.au/siteassets/askit/audio-visual/venues/CEA_BJ2-34_2.jpg</t>
  </si>
  <si>
    <t>https://i.unisa.edu.au/siteassets/askit/audio-visual/venues/CEA_BJ2-34_1.jpg</t>
  </si>
  <si>
    <t>CEA/BJ2-34</t>
  </si>
  <si>
    <t>https://i.unisa.edu.au/siteassets/askit/audio-visual/venues/thumbnails/CEA_BJ2-39_1.jpg</t>
  </si>
  <si>
    <t>https://i.unisa.edu.au/siteassets/askit/audio-visual/venues/CEA_BJ2-39_2.jpg</t>
  </si>
  <si>
    <t>https://i.unisa.edu.au/siteassets/askit/audio-visual/venues/CEA_BJ2-39_1.jpg</t>
  </si>
  <si>
    <t>CEA/BJ2-39</t>
  </si>
  <si>
    <t>https://i.unisa.edu.au/siteassets/askit/audio-visual/venues/thumbnails/CEA_BJ2-42_1.jpg</t>
  </si>
  <si>
    <t>https://i.unisa.edu.au/siteassets/askit/audio-visual/venues/CEA_BJ2-42_2.jpg</t>
  </si>
  <si>
    <t>https://i.unisa.edu.au/siteassets/askit/audio-visual/venues/CEA_BJ2-42_1.jpg</t>
  </si>
  <si>
    <t>CEA/BJ2-42</t>
  </si>
  <si>
    <t>https://i.unisa.edu.au/siteassets/askit/audio-visual/venues/thumbnails/CEA_BJ3-03_1.jpg</t>
  </si>
  <si>
    <t>https://i.unisa.edu.au/siteassets/askit/audio-visual/venues/CEA_BJ3-03_2.jpg</t>
  </si>
  <si>
    <t>https://i.unisa.edu.au/siteassets/askit/audio-visual/venues/CEA_BJ3-03_1.jpg</t>
  </si>
  <si>
    <t>Type 1</t>
  </si>
  <si>
    <t>CEA/BJ3-03</t>
  </si>
  <si>
    <t>https://i.unisa.edu.au/siteassets/askit/audio-visual/venues/thumbnails/CEA_BJ3-16_1.jpg</t>
  </si>
  <si>
    <t>https://i.unisa.edu.au/siteassets/askit/audio-visual/venues/CEA_BJ3-16_2.jpg</t>
  </si>
  <si>
    <t>https://i.unisa.edu.au/siteassets/askit/audio-visual/venues/CEA_BJ3-16_1.jpg</t>
  </si>
  <si>
    <t>CEA/BJ3-16</t>
  </si>
  <si>
    <t>https://i.unisa.edu.au/siteassets/askit/audio-visual/venues/thumbnails/CEA_BJ3-30_1.jpg</t>
  </si>
  <si>
    <t>https://i.unisa.edu.au/siteassets/askit/audio-visual/venues/CEA_BJ3-30_2.jpg</t>
  </si>
  <si>
    <t>https://i.unisa.edu.au/siteassets/askit/audio-visual/venues/CEA_BJ3-30_1.jpg</t>
  </si>
  <si>
    <t>CEA/BJ3-30</t>
  </si>
  <si>
    <t>https://i.unisa.edu.au/siteassets/askit/audio-visual/venues/thumbnails/CEA_BJ3-34_1.jpg</t>
  </si>
  <si>
    <t>https://i.unisa.edu.au/siteassets/askit/audio-visual/venues/CEA_BJ3-34_2.jpg</t>
  </si>
  <si>
    <t>https://i.unisa.edu.au/siteassets/askit/audio-visual/venues/CEA_BJ3-34_1.jpg</t>
  </si>
  <si>
    <t>AV03+VC</t>
  </si>
  <si>
    <t>CEA/BJ3-34</t>
  </si>
  <si>
    <t>https://i.unisa.edu.au/siteassets/askit/audio-visual/venues/thumbnails/CEA_BJ3-52_1.jpg</t>
  </si>
  <si>
    <t>https://i.unisa.edu.au/siteassets/askit/audio-visual/venues/CEA_BJ3-52_2.jpg</t>
  </si>
  <si>
    <t>https://i.unisa.edu.au/siteassets/askit/audio-visual/venues/CEA_BJ3-52_1.jpg</t>
  </si>
  <si>
    <t>CEA/BJ3-52</t>
  </si>
  <si>
    <t>https://i.unisa.edu.au/siteassets/askit/audio-visual/venues/thumbnails/CEA_BJ3-53_1.jpg</t>
  </si>
  <si>
    <t>https://i.unisa.edu.au/siteassets/askit/audio-visual/venues/CEA_BJ3-53_2.jpg</t>
  </si>
  <si>
    <t>https://i.unisa.edu.au/siteassets/askit/audio-visual/venues/CEA_BJ3-53_1.jpg</t>
  </si>
  <si>
    <t>CEA/BJ3-53</t>
  </si>
  <si>
    <t>https://i.unisa.edu.au/siteassets/askit/audio-visual/venues/thumbnails/CEA_BJ3-54_1.jpg</t>
  </si>
  <si>
    <t>https://i.unisa.edu.au/siteassets/askit/audio-visual/venues/CEA_BJ3-54_2.jpg</t>
  </si>
  <si>
    <t>https://i.unisa.edu.au/siteassets/askit/audio-visual/venues/CEA_BJ3-54_1.jpg</t>
  </si>
  <si>
    <t>CEA/BJ3-54</t>
  </si>
  <si>
    <t>https://i.unisa.edu.au/siteassets/askit/audio-visual/venues/thumbnails/CEA_BJ3-55_1.jpg</t>
  </si>
  <si>
    <t>https://i.unisa.edu.au/siteassets/askit/audio-visual/venues/CEA_BJ3-55_2.jpg</t>
  </si>
  <si>
    <t>https://i.unisa.edu.au/siteassets/askit/audio-visual/venues/CEA_BJ3-55_1.jpg</t>
  </si>
  <si>
    <t>CEA/BJ3-55</t>
  </si>
  <si>
    <t>BJ3-59</t>
  </si>
  <si>
    <t>CEA/BJ3-59</t>
  </si>
  <si>
    <t>https://i.unisa.edu.au/siteassets/askit/audio-visual/venues/thumbnails/CEA_C3-22_1.jpg</t>
  </si>
  <si>
    <t>https://i.unisa.edu.au/siteassets/askit/audio-visual/venues/CEA_C3-22_2.jpg</t>
  </si>
  <si>
    <t>https://i.unisa.edu.au/siteassets/askit/audio-visual/venues/CEA_C3-22_1.jpg</t>
  </si>
  <si>
    <t>CEA/C3-22</t>
  </si>
  <si>
    <t>https://i.unisa.edu.au/siteassets/askit/audio-visual/venues/thumbnails/CEA_C4-07A_1.jpg</t>
  </si>
  <si>
    <t>https://i.unisa.edu.au/siteassets/askit/audio-visual/venues/CEA_C4-07A_2.jpg</t>
  </si>
  <si>
    <t>https://i.unisa.edu.au/siteassets/askit/audio-visual/venues/CEA_C4-07A_1.jpg</t>
  </si>
  <si>
    <t>CEA/C4-07A</t>
  </si>
  <si>
    <t>https://i.unisa.edu.au/siteassets/askit/audio-visual/venues/thumbnails/CEA_C4-08_1.jpg</t>
  </si>
  <si>
    <t>https://i.unisa.edu.au/siteassets/askit/audio-visual/venues/CEA_C4-08_2.jpg</t>
  </si>
  <si>
    <t>https://i.unisa.edu.au/siteassets/askit/audio-visual/venues/CEA_C4-08_1.jpg</t>
  </si>
  <si>
    <t>CEA/C4-08</t>
  </si>
  <si>
    <t>https://i.unisa.edu.au/siteassets/askit/audio-visual/venues/thumbnails/CEA_C4-17_1.jpg</t>
  </si>
  <si>
    <t>https://i.unisa.edu.au/siteassets/askit/audio-visual/venues/CEA_C4-17_2.jpg</t>
  </si>
  <si>
    <t>https://i.unisa.edu.au/siteassets/askit/audio-visual/venues/CEA_C4-17_1.jpg</t>
  </si>
  <si>
    <t>CEA/C4-17</t>
  </si>
  <si>
    <t>C4-19</t>
  </si>
  <si>
    <t>CEA/C4-19</t>
  </si>
  <si>
    <t>https://i.unisa.edu.au/siteassets/askit/audio-visual/venues/thumbnails/CEA_C4-41_1.jpg</t>
  </si>
  <si>
    <t>https://i.unisa.edu.au/siteassets/askit/audio-visual/venues/CEA_C4-41_2.jpg</t>
  </si>
  <si>
    <t>https://i.unisa.edu.au/siteassets/askit/audio-visual/venues/CEA_C4-41_1.jpg</t>
  </si>
  <si>
    <t>Douglas Chalmers</t>
  </si>
  <si>
    <t>CEA/C4-41</t>
  </si>
  <si>
    <t>https://i.unisa.edu.au/siteassets/askit/audio-visual/venues/thumbnails/CEA_C4-48_1.jpg</t>
  </si>
  <si>
    <t>https://i.unisa.edu.au/siteassets/askit/audio-visual/venues/CEA_C4-48_2.jpg</t>
  </si>
  <si>
    <t>https://i.unisa.edu.au/siteassets/askit/audio-visual/venues/CEA_C4-48_1.jpg</t>
  </si>
  <si>
    <t>C4-48</t>
  </si>
  <si>
    <t>CEA/C4-48</t>
  </si>
  <si>
    <t>C5-08</t>
  </si>
  <si>
    <t>CEA/C5-08</t>
  </si>
  <si>
    <t>https://i.unisa.edu.au/siteassets/askit/audio-visual/venues/thumbnails/CEA_C5-14_1.jpg</t>
  </si>
  <si>
    <t>https://i.unisa.edu.au/siteassets/askit/audio-visual/venues/CEA_C5-14_2.jpg</t>
  </si>
  <si>
    <t>https://i.unisa.edu.au/siteassets/askit/audio-visual/venues/CEA_C5-14_1.jpg</t>
  </si>
  <si>
    <t>C5-14</t>
  </si>
  <si>
    <t>CEA/C5-14</t>
  </si>
  <si>
    <t>https://i.unisa.edu.au/siteassets/askit/audio-visual/venues/thumbnails/CEA_C5-21_1.jpg</t>
  </si>
  <si>
    <t>https://i.unisa.edu.au/siteassets/askit/audio-visual/venues/CEA_C5-21_2.jpg</t>
  </si>
  <si>
    <t>https://i.unisa.edu.au/siteassets/askit/audio-visual/venues/CEA_C5-21_1.jpg</t>
  </si>
  <si>
    <t>CEA/C5-21</t>
  </si>
  <si>
    <t>https://i.unisa.edu.au/siteassets/askit/audio-visual/venues/thumbnails/CEA_C5-49_1.jpg</t>
  </si>
  <si>
    <t>https://i.unisa.edu.au/siteassets/askit/audio-visual/venues/CEA_C5-49_2.jpg</t>
  </si>
  <si>
    <t>https://i.unisa.edu.au/siteassets/askit/audio-visual/venues/CEA_C5-49_1.jpg</t>
  </si>
  <si>
    <t>CEA/C5-49</t>
  </si>
  <si>
    <t>C6-16</t>
  </si>
  <si>
    <t>CEA/C6-16</t>
  </si>
  <si>
    <t>https://i.unisa.edu.au/siteassets/askit/audio-visual/venues/thumbnails/CEA_C6-17_1.jpg</t>
  </si>
  <si>
    <t>https://i.unisa.edu.au/siteassets/askit/audio-visual/venues/CEA_C6-17_1.jpg</t>
  </si>
  <si>
    <t>C6-17</t>
  </si>
  <si>
    <t>CEA/C6-17</t>
  </si>
  <si>
    <t>https://i.unisa.edu.au/siteassets/askit/audio-visual/venues/thumbnails/CEA_C6-18_1.jpg</t>
  </si>
  <si>
    <t>https://i.unisa.edu.au/siteassets/askit/audio-visual/venues/CEA_C6-18_2.jpg</t>
  </si>
  <si>
    <t>https://i.unisa.edu.au/siteassets/askit/audio-visual/venues/CEA_C6-18_1.jpg</t>
  </si>
  <si>
    <t>C6-18</t>
  </si>
  <si>
    <t>CEA/C6-18</t>
  </si>
  <si>
    <t>C6-21</t>
  </si>
  <si>
    <t>CEA/C6-21</t>
  </si>
  <si>
    <t>David Tian</t>
  </si>
  <si>
    <t>C6-25</t>
  </si>
  <si>
    <t>CEA/C6-25</t>
  </si>
  <si>
    <t>https://i.unisa.edu.au/siteassets/askit/audio-visual/venues/thumbnails/CEA_C6-26_1.jpg</t>
  </si>
  <si>
    <t>https://i.unisa.edu.au/siteassets/askit/audio-visual/venues/CEA_C6-26_2.jpg</t>
  </si>
  <si>
    <t>https://i.unisa.edu.au/siteassets/askit/audio-visual/venues/CEA_C6-26_1.jpg</t>
  </si>
  <si>
    <t>CEA/C6-26</t>
  </si>
  <si>
    <t>C6-57</t>
  </si>
  <si>
    <t>CEA/C6-57</t>
  </si>
  <si>
    <t>https://i.unisa.edu.au/siteassets/askit/audio-visual/venues/thumbnails/CEA_C7-08_1.jpg</t>
  </si>
  <si>
    <t>https://i.unisa.edu.au/siteassets/askit/audio-visual/venues/CEA_C7-08_1.jpg</t>
  </si>
  <si>
    <t>CEA/C7-08</t>
  </si>
  <si>
    <t>C7-13</t>
  </si>
  <si>
    <t>CEA/C7-13</t>
  </si>
  <si>
    <t>https://i.unisa.edu.au/siteassets/askit/audio-visual/venues/thumbnails/CEA_C7-21_1.jpg</t>
  </si>
  <si>
    <t>https://i.unisa.edu.au/siteassets/askit/audio-visual/venues/CEA_C7-21_2.jpg</t>
  </si>
  <si>
    <t>https://i.unisa.edu.au/siteassets/askit/audio-visual/venues/CEA_C7-21_1.jpg</t>
  </si>
  <si>
    <t>C7-21</t>
  </si>
  <si>
    <t>CEA/C7-21</t>
  </si>
  <si>
    <t>https://i.unisa.edu.au/siteassets/askit/audio-visual/venues/thumbnails/CEA_C7-70_1.jpg</t>
  </si>
  <si>
    <t>https://i.unisa.edu.au/siteassets/askit/audio-visual/venues/CEA_C7-70_2.jpg</t>
  </si>
  <si>
    <t>https://i.unisa.edu.au/siteassets/askit/audio-visual/venues/CEA_C7-70_1.jpg</t>
  </si>
  <si>
    <t>CEA/C7-70</t>
  </si>
  <si>
    <t>https://i.unisa.edu.au/siteassets/askit/audio-visual/venues/thumbnails/CEA_C7-71_1.jpg</t>
  </si>
  <si>
    <t>https://i.unisa.edu.au/siteassets/askit/audio-visual/venues/CEA_C7-71_2.jpg</t>
  </si>
  <si>
    <t>https://i.unisa.edu.au/siteassets/askit/audio-visual/venues/CEA_C7-71_1.jpg</t>
  </si>
  <si>
    <t>CEA/C7-71</t>
  </si>
  <si>
    <t>https://i.unisa.edu.au/siteassets/askit/audio-visual/venues/thumbnails/CEA_C8-13_1.jpg</t>
  </si>
  <si>
    <t>https://i.unisa.edu.au/siteassets/askit/audio-visual/venues/CEA_C8-13_2.jpg</t>
  </si>
  <si>
    <t>https://i.unisa.edu.au/siteassets/askit/audio-visual/venues/CEA_C8-13_1.jpg</t>
  </si>
  <si>
    <t>C8-13</t>
  </si>
  <si>
    <t>CEA/C8-13</t>
  </si>
  <si>
    <t>https://i.unisa.edu.au/siteassets/askit/audio-visual/venues/thumbnails/CEA_C8-18_1.jpg</t>
  </si>
  <si>
    <t>https://i.unisa.edu.au/siteassets/askit/audio-visual/venues/CEA_C8-18_2.jpg</t>
  </si>
  <si>
    <t>https://i.unisa.edu.au/siteassets/askit/audio-visual/venues/CEA_C8-18_1.jpg</t>
  </si>
  <si>
    <t>C8-18</t>
  </si>
  <si>
    <t>CEA/C8-18</t>
  </si>
  <si>
    <t>https://i.unisa.edu.au/siteassets/askit/audio-visual/venues/thumbnails/CEA_C8-49_1.jpg</t>
  </si>
  <si>
    <t>https://i.unisa.edu.au/siteassets/askit/audio-visual/venues/CEA_C8-49_2.jpg</t>
  </si>
  <si>
    <t>https://i.unisa.edu.au/siteassets/askit/audio-visual/venues/CEA_C8-49_1.jpg</t>
  </si>
  <si>
    <t>CEA/C8-49</t>
  </si>
  <si>
    <t>https://i.unisa.edu.au/siteassets/askit/audio-visual/venues/thumbnails/CEA_H1-11_1.jpg</t>
  </si>
  <si>
    <t>https://i.unisa.edu.au/siteassets/askit/audio-visual/venues/CEA_H1-11_2.jpg</t>
  </si>
  <si>
    <t>https://i.unisa.edu.au/siteassets/askit/audio-visual/venues/CEA_H1-11_1.jpg</t>
  </si>
  <si>
    <t>CEA/H1-11</t>
  </si>
  <si>
    <t>https://i.unisa.edu.au/siteassets/askit/audio-visual/venues/thumbnails/CEA_H2-04_1.jpg</t>
  </si>
  <si>
    <t>https://i.unisa.edu.au/siteassets/askit/audio-visual/venues/CEA_H2-04_2.jpg</t>
  </si>
  <si>
    <t>https://i.unisa.edu.au/siteassets/askit/audio-visual/venues/CEA_H2-04_1.jpg</t>
  </si>
  <si>
    <t>AV35</t>
  </si>
  <si>
    <t>CEA/H2-04</t>
  </si>
  <si>
    <t>https://i.unisa.edu.au/siteassets/askit/audio-visual/venues/thumbnails/CEA_H4-01_1.jpg</t>
  </si>
  <si>
    <t>https://i.unisa.edu.au/siteassets/askit/audio-visual/venues/CEA_H4-01_2.jpg</t>
  </si>
  <si>
    <t>https://i.unisa.edu.au/siteassets/askit/audio-visual/venues/CEA_H4-01_1.jpg</t>
  </si>
  <si>
    <t>Ignore</t>
  </si>
  <si>
    <t>H4-01</t>
  </si>
  <si>
    <t>CEA/H4-01</t>
  </si>
  <si>
    <t>https://i.unisa.edu.au/siteassets/askit/audio-visual/venues/thumbnails/CEA_H5-02_1.jpg</t>
  </si>
  <si>
    <t>https://i.unisa.edu.au/siteassets/askit/audio-visual/venues/CEA_H5-02_2.jpg</t>
  </si>
  <si>
    <t>https://i.unisa.edu.au/siteassets/askit/audio-visual/venues/CEA_H5-02_1.jpg</t>
  </si>
  <si>
    <t>CEA/H5-02</t>
  </si>
  <si>
    <t>https://i.unisa.edu.au/siteassets/askit/audio-visual/venues/thumbnails/CEA_P1-40_1.jpg</t>
  </si>
  <si>
    <t>https://i.unisa.edu.au/siteassets/askit/audio-visual/venues/CEA_P1-40_2.jpg</t>
  </si>
  <si>
    <t>https://i.unisa.edu.au/siteassets/askit/audio-visual/venues/CEA_P1-40_1.jpg</t>
  </si>
  <si>
    <t>CEA/P1-40</t>
  </si>
  <si>
    <t>https://i.unisa.edu.au/siteassets/askit/audio-visual/venues/thumbnails/CEA_P2-21_1.jpg</t>
  </si>
  <si>
    <t>https://i.unisa.edu.au/siteassets/askit/audio-visual/venues/CEA_P2-21_1.jpg</t>
  </si>
  <si>
    <t>Adam Leahy</t>
  </si>
  <si>
    <t>CEA/P2-21</t>
  </si>
  <si>
    <t>https://i.unisa.edu.au/siteassets/askit/audio-visual/venues/thumbnails/CEA_P3-18_1.jpg</t>
  </si>
  <si>
    <t>https://i.unisa.edu.au/siteassets/askit/audio-visual/venues/CEA_P3-18_2.jpg</t>
  </si>
  <si>
    <t>https://i.unisa.edu.au/siteassets/askit/audio-visual/venues/CEA_P3-18_1.jpg</t>
  </si>
  <si>
    <t>CEA/P3-18</t>
  </si>
  <si>
    <t>https://i.unisa.edu.au/siteassets/askit/audio-visual/venues/thumbnails/CEA_P3-19_1.jpg</t>
  </si>
  <si>
    <t>https://i.unisa.edu.au/siteassets/askit/audio-visual/venues/CEA_P3-19_2.jpg</t>
  </si>
  <si>
    <t>https://i.unisa.edu.au/siteassets/askit/audio-visual/venues/CEA_P3-19_1.jpg</t>
  </si>
  <si>
    <t>CEA/P3-19</t>
  </si>
  <si>
    <t>https://i.unisa.edu.au/siteassets/askit/audio-visual/venues/thumbnails/CEA_P3-21_1.jpg</t>
  </si>
  <si>
    <t>https://i.unisa.edu.au/siteassets/askit/audio-visual/venues/CEA_P3-21_2.jpg</t>
  </si>
  <si>
    <t>https://i.unisa.edu.au/siteassets/askit/audio-visual/venues/CEA_P3-21_1.jpg</t>
  </si>
  <si>
    <t>CEA/P3-21</t>
  </si>
  <si>
    <t>https://i.unisa.edu.au/siteassets/askit/audio-visual/venues/thumbnails/CEA_P3-33_1.jpg</t>
  </si>
  <si>
    <t>https://i.unisa.edu.au/siteassets/askit/audio-visual/venues/CEA_P3-33_2.jpg</t>
  </si>
  <si>
    <t>https://i.unisa.edu.au/siteassets/askit/audio-visual/venues/CEA_P3-33_1.jpg</t>
  </si>
  <si>
    <t>CEA/P3-33</t>
  </si>
  <si>
    <t>https://i.unisa.edu.au/siteassets/askit/audio-visual/venues/thumbnails/CEA_P3-34_1.jpg</t>
  </si>
  <si>
    <t>https://i.unisa.edu.au/siteassets/askit/audio-visual/venues/CEA_P3-34_2.jpg</t>
  </si>
  <si>
    <t>https://i.unisa.edu.au/siteassets/askit/audio-visual/venues/CEA_P3-34_1.jpg</t>
  </si>
  <si>
    <t>CEA/P3-34</t>
  </si>
  <si>
    <t>https://i.unisa.edu.au/siteassets/askit/audio-visual/venues/thumbnails/CEA_P4-16_1.jpg</t>
  </si>
  <si>
    <t>https://i.unisa.edu.au/siteassets/askit/audio-visual/venues/CEA_P4-16_1.jpg</t>
  </si>
  <si>
    <t>CEA/P4-16</t>
  </si>
  <si>
    <t>https://i.unisa.edu.au/siteassets/askit/audio-visual/venues/thumbnails/CEA_P4-28_1.jpg</t>
  </si>
  <si>
    <t>https://i.unisa.edu.au/siteassets/askit/audio-visual/venues/CEA_P4-28_1.jpg</t>
  </si>
  <si>
    <t>CEA/P4-28</t>
  </si>
  <si>
    <t>https://i.unisa.edu.au/siteassets/askit/audio-visual/venues/thumbnails/CEA_P4-41_1.jpg</t>
  </si>
  <si>
    <t>https://i.unisa.edu.au/siteassets/askit/audio-visual/venues/CEA_P4-41_2.jpg</t>
  </si>
  <si>
    <t>https://i.unisa.edu.au/siteassets/askit/audio-visual/venues/CEA_P4-41_1.jpg</t>
  </si>
  <si>
    <t>CEA/P4-41</t>
  </si>
  <si>
    <t>https://i.unisa.edu.au/siteassets/askit/audio-visual/venues/thumbnails/CEA_P5-14_1.jpg</t>
  </si>
  <si>
    <t>https://i.unisa.edu.au/siteassets/askit/audio-visual/venues/CEA_P5-14_2.jpg</t>
  </si>
  <si>
    <t>https://i.unisa.edu.au/siteassets/askit/audio-visual/venues/CEA_P5-14_1.jpg</t>
  </si>
  <si>
    <t>CEA/P5-14</t>
  </si>
  <si>
    <t>https://i.unisa.edu.au/siteassets/askit/audio-visual/venues/thumbnails/CEA_P5-15_1.jpg</t>
  </si>
  <si>
    <t>https://i.unisa.edu.au/siteassets/askit/audio-visual/venues/CEA_P5-15_2.jpg</t>
  </si>
  <si>
    <t>https://i.unisa.edu.au/siteassets/askit/audio-visual/venues/CEA_P5-15_1.jpg</t>
  </si>
  <si>
    <t>CEA/P5-15</t>
  </si>
  <si>
    <t>https://i.unisa.edu.au/siteassets/askit/audio-visual/venues/thumbnails/CEA_P5-17_1.jpg</t>
  </si>
  <si>
    <t>https://i.unisa.edu.au/siteassets/askit/audio-visual/venues/CEA_P5-17_2.jpg</t>
  </si>
  <si>
    <t>https://i.unisa.edu.au/siteassets/askit/audio-visual/venues/CEA_P5-17_1.jpg</t>
  </si>
  <si>
    <t>Video Production</t>
  </si>
  <si>
    <t>CEA/P5-17</t>
  </si>
  <si>
    <t>https://i.unisa.edu.au/siteassets/askit/audio-visual/venues/thumbnails/CEA_P5-33_1.jpg</t>
  </si>
  <si>
    <t>https://i.unisa.edu.au/siteassets/askit/audio-visual/venues/CEA_P5-33_2.jpg</t>
  </si>
  <si>
    <t>https://i.unisa.edu.au/siteassets/askit/audio-visual/venues/CEA_P5-33_1.jpg</t>
  </si>
  <si>
    <t>CEA/P5-33</t>
  </si>
  <si>
    <t>https://i.unisa.edu.au/siteassets/askit/audio-visual/venues/thumbnails/CEA_P5-34_1.jpg</t>
  </si>
  <si>
    <t>https://i.unisa.edu.au/siteassets/askit/audio-visual/venues/CEA_P5-34_2.jpg</t>
  </si>
  <si>
    <t>https://i.unisa.edu.au/siteassets/askit/audio-visual/venues/CEA_P5-34_1.jpg</t>
  </si>
  <si>
    <t>CEA/P5-34</t>
  </si>
  <si>
    <t>https://i.unisa.edu.au/siteassets/askit/audio-visual/venues/thumbnails/CEA_P5-45_1.jpg</t>
  </si>
  <si>
    <t>https://i.unisa.edu.au/siteassets/askit/audio-visual/venues/CEA_P5-45_2.jpg</t>
  </si>
  <si>
    <t>https://i.unisa.edu.au/siteassets/askit/audio-visual/venues/CEA_P5-45_1.jpg</t>
  </si>
  <si>
    <t>CEA/P5-45</t>
  </si>
  <si>
    <t>https://i.unisa.edu.au/siteassets/askit/audio-visual/venues/thumbnails/CEA_P6-07_1.jpg</t>
  </si>
  <si>
    <t>https://i.unisa.edu.au/siteassets/askit/audio-visual/venues/CEA_P6-07_2.jpg</t>
  </si>
  <si>
    <t>https://i.unisa.edu.au/siteassets/askit/audio-visual/venues/CEA_P6-07_1.jpg</t>
  </si>
  <si>
    <t>P6-07</t>
  </si>
  <si>
    <t>CEA/P6-07</t>
  </si>
  <si>
    <t>https://i.unisa.edu.au/siteassets/askit/audio-visual/venues/thumbnails/CEA_P6-09_1.jpg</t>
  </si>
  <si>
    <t>https://i.unisa.edu.au/siteassets/askit/audio-visual/venues/CEA_P6-09_2.jpg</t>
  </si>
  <si>
    <t>https://i.unisa.edu.au/siteassets/askit/audio-visual/venues/CEA_P6-09_1.jpg</t>
  </si>
  <si>
    <t>P6-09</t>
  </si>
  <si>
    <t>CEA/P6-09</t>
  </si>
  <si>
    <t>https://i.unisa.edu.au/siteassets/askit/audio-visual/venues/thumbnails/CEA_P6-17_1.jpg</t>
  </si>
  <si>
    <t>https://i.unisa.edu.au/siteassets/askit/audio-visual/venues/CEA_P6-17_2.jpg</t>
  </si>
  <si>
    <t>https://i.unisa.edu.au/siteassets/askit/audio-visual/venues/CEA_P6-17_1.jpg</t>
  </si>
  <si>
    <t>P6-17</t>
  </si>
  <si>
    <t>CEA/P6-17</t>
  </si>
  <si>
    <t>https://i.unisa.edu.au/siteassets/askit/audio-visual/venues/thumbnails/CEA_P6-19_1.jpg</t>
  </si>
  <si>
    <t>https://i.unisa.edu.au/siteassets/askit/audio-visual/venues/CEA_P6-19_1.jpg</t>
  </si>
  <si>
    <t>P6-19</t>
  </si>
  <si>
    <t>CEA/P6-19</t>
  </si>
  <si>
    <t>https://i.unisa.edu.au/siteassets/askit/audio-visual/venues/thumbnails/CEA_P6-21_1.jpg</t>
  </si>
  <si>
    <t>https://i.unisa.edu.au/siteassets/askit/audio-visual/venues/CEA_P6-21_1.jpg</t>
  </si>
  <si>
    <t>P6-21</t>
  </si>
  <si>
    <t>CEA/P6-21</t>
  </si>
  <si>
    <t>https://i.unisa.edu.au/siteassets/askit/audio-visual/venues/thumbnails/CEA_P6-33_1.jpg</t>
  </si>
  <si>
    <t>https://i.unisa.edu.au/siteassets/askit/audio-visual/venues/CEA_P6-33_2.jpg</t>
  </si>
  <si>
    <t>https://i.unisa.edu.au/siteassets/askit/audio-visual/venues/CEA_P6-33_1.jpg</t>
  </si>
  <si>
    <t>P6-33</t>
  </si>
  <si>
    <t>CEA/P6-33</t>
  </si>
  <si>
    <t>P6-35</t>
  </si>
  <si>
    <t>CEA/P6-35</t>
  </si>
  <si>
    <t>https://i.unisa.edu.au/siteassets/askit/audio-visual/venues/thumbnails/CEA_P7-02_1.jpg</t>
  </si>
  <si>
    <t>https://i.unisa.edu.au/siteassets/askit/audio-visual/venues/CEA_P7-02_2.jpg</t>
  </si>
  <si>
    <t>https://i.unisa.edu.au/siteassets/askit/audio-visual/venues/CEA_P7-02_1.jpg</t>
  </si>
  <si>
    <t>P7-02</t>
  </si>
  <si>
    <t>CEA/P7-02</t>
  </si>
  <si>
    <t>https://i.unisa.edu.au/siteassets/askit/audio-visual/venues/thumbnails/CEA_P7-20_1.jpg</t>
  </si>
  <si>
    <t>https://i.unisa.edu.au/siteassets/askit/audio-visual/venues/CEA_P7-20_2.jpg</t>
  </si>
  <si>
    <t>https://i.unisa.edu.au/siteassets/askit/audio-visual/venues/CEA_P7-20_1.jpg</t>
  </si>
  <si>
    <t>CEA/P7-20</t>
  </si>
  <si>
    <t>https://i.unisa.edu.au/siteassets/askit/audio-visual/venues/thumbnails/CEA_P7-21_1.jpg</t>
  </si>
  <si>
    <t>https://i.unisa.edu.au/siteassets/askit/audio-visual/venues/CEA_P7-21_2.jpg</t>
  </si>
  <si>
    <t>https://i.unisa.edu.au/siteassets/askit/audio-visual/venues/CEA_P7-21_1.jpg</t>
  </si>
  <si>
    <t>CEA/P7-21</t>
  </si>
  <si>
    <t>https://i.unisa.edu.au/siteassets/askit/audio-visual/venues/thumbnails/CEA_P7-25_1.jpg</t>
  </si>
  <si>
    <t>https://i.unisa.edu.au/siteassets/askit/audio-visual/venues/CEA_P7-25_2.jpg</t>
  </si>
  <si>
    <t>https://i.unisa.edu.au/siteassets/askit/audio-visual/venues/CEA_P7-25_1.jpg</t>
  </si>
  <si>
    <t>CEA/P7-25</t>
  </si>
  <si>
    <t>https://i.unisa.edu.au/siteassets/askit/audio-visual/venues/thumbnails/CEA_P7-27A_1.jpg</t>
  </si>
  <si>
    <t>https://i.unisa.edu.au/siteassets/askit/audio-visual/venues/CEA_P7-27A_2.jpg</t>
  </si>
  <si>
    <t>https://i.unisa.edu.au/siteassets/askit/audio-visual/venues/CEA_P7-27A_1.jpg</t>
  </si>
  <si>
    <t>CEA/P7-27A</t>
  </si>
  <si>
    <t>https://i.unisa.edu.au/siteassets/askit/audio-visual/venues/thumbnails/CEA_P7-32_1.jpg</t>
  </si>
  <si>
    <t>https://i.unisa.edu.au/siteassets/askit/audio-visual/venues/CEA_P7-32_2.jpg</t>
  </si>
  <si>
    <t>https://i.unisa.edu.au/siteassets/askit/audio-visual/venues/CEA_P7-32_1.jpg</t>
  </si>
  <si>
    <t>CEA/P7-32</t>
  </si>
  <si>
    <t>https://i.unisa.edu.au/siteassets/askit/audio-visual/venues/thumbnails/CEA_UH3-06_1.jpg</t>
  </si>
  <si>
    <t>https://i.unisa.edu.au/siteassets/askit/audio-visual/venues/CEA_UH3-06_2.jpg</t>
  </si>
  <si>
    <t>https://i.unisa.edu.au/siteassets/askit/audio-visual/venues/CEA_UH3-06_1.jpg</t>
  </si>
  <si>
    <t>UH3-06</t>
  </si>
  <si>
    <t>CEA/UH3-06</t>
  </si>
  <si>
    <t>https://i.unisa.edu.au/siteassets/askit/audio-visual/venues/thumbnails/MLK_A1-07_1.jpg</t>
  </si>
  <si>
    <t>https://i.unisa.edu.au/siteassets/askit/audio-visual/venues/MLK_A1-07_2.jpg</t>
  </si>
  <si>
    <t>https://i.unisa.edu.au/siteassets/askit/audio-visual/venues/MLK_A1-07_1.jpg</t>
  </si>
  <si>
    <t>MLK/A1-07</t>
  </si>
  <si>
    <t>https://i.unisa.edu.au/siteassets/askit/audio-visual/venues/thumbnails/MLK_A1-20B-Cinema_1.jpg</t>
  </si>
  <si>
    <t>https://i.unisa.edu.au/siteassets/askit/audio-visual/venues/MLK_A1-20B-Cinema_1.jpg</t>
  </si>
  <si>
    <t>Cinema</t>
  </si>
  <si>
    <t>MLK/A1-20B-Cinema</t>
  </si>
  <si>
    <t>https://i.unisa.edu.au/siteassets/askit/audio-visual/venues/thumbnails/MLK_A1-20B-Games_1.jpg</t>
  </si>
  <si>
    <t>https://i.unisa.edu.au/siteassets/askit/audio-visual/venues/MLK_A1-20B-Games_1.jpg</t>
  </si>
  <si>
    <t>Games</t>
  </si>
  <si>
    <t>MLK/A1-20B-Games</t>
  </si>
  <si>
    <t>https://i.unisa.edu.au/siteassets/askit/audio-visual/venues/thumbnails/MLK_A2-05_1.jpg</t>
  </si>
  <si>
    <t>https://i.unisa.edu.au/siteassets/askit/audio-visual/venues/MLK_A2-05_2.jpg</t>
  </si>
  <si>
    <t>https://i.unisa.edu.au/siteassets/askit/audio-visual/venues/MLK_A2-05_1.jpg</t>
  </si>
  <si>
    <t>MLK/A2-05</t>
  </si>
  <si>
    <t>https://i.unisa.edu.au/siteassets/askit/audio-visual/venues/thumbnails/MLK_A2-23_1.jpg</t>
  </si>
  <si>
    <t>https://i.unisa.edu.au/siteassets/askit/audio-visual/venues/MLK_A2-23_2.jpg</t>
  </si>
  <si>
    <t>https://i.unisa.edu.au/siteassets/askit/audio-visual/venues/MLK_A2-23_1.jpg</t>
  </si>
  <si>
    <t>MLK/A2-23</t>
  </si>
  <si>
    <t>https://i.unisa.edu.au/siteassets/askit/audio-visual/venues/thumbnails/MLK_A2-24_1.jpg</t>
  </si>
  <si>
    <t>https://i.unisa.edu.au/siteassets/askit/audio-visual/venues/MLK_A2-24_2.jpg</t>
  </si>
  <si>
    <t>https://i.unisa.edu.au/siteassets/askit/audio-visual/venues/MLK_A2-24_1.jpg</t>
  </si>
  <si>
    <t>MLK/A2-24</t>
  </si>
  <si>
    <t>https://i.unisa.edu.au/siteassets/askit/audio-visual/venues/thumbnails/MLK_A2-25_1.jpg</t>
  </si>
  <si>
    <t>https://i.unisa.edu.au/siteassets/askit/audio-visual/venues/MLK_A2-25_2.jpg</t>
  </si>
  <si>
    <t>https://i.unisa.edu.au/siteassets/askit/audio-visual/venues/MLK_A2-25_1.jpg</t>
  </si>
  <si>
    <t>MLK/A2-25</t>
  </si>
  <si>
    <t>MLK/A2-26</t>
  </si>
  <si>
    <t>https://i.unisa.edu.au/siteassets/askit/audio-visual/venues/thumbnails/MLK_A2-27_1.jpg</t>
  </si>
  <si>
    <t>https://i.unisa.edu.au/siteassets/askit/audio-visual/venues/MLK_A2-27_2.jpg</t>
  </si>
  <si>
    <t>https://i.unisa.edu.au/siteassets/askit/audio-visual/venues/MLK_A2-27_1.jpg</t>
  </si>
  <si>
    <t>MLK/A2-27</t>
  </si>
  <si>
    <t>https://i.unisa.edu.au/siteassets/askit/audio-visual/venues/thumbnails/MLK_A2-28_1.jpg</t>
  </si>
  <si>
    <t>https://i.unisa.edu.au/siteassets/askit/audio-visual/venues/MLK_A2-28_2.jpg</t>
  </si>
  <si>
    <t>https://i.unisa.edu.au/siteassets/askit/audio-visual/venues/MLK_A2-28_1.jpg</t>
  </si>
  <si>
    <t>MLK/A2-28</t>
  </si>
  <si>
    <t>https://i.unisa.edu.au/siteassets/askit/audio-visual/venues/thumbnails/MLK_A2-29_1.jpg</t>
  </si>
  <si>
    <t>https://i.unisa.edu.au/siteassets/askit/audio-visual/venues/MLK_A2-29_2.jpg</t>
  </si>
  <si>
    <t>https://i.unisa.edu.au/siteassets/askit/audio-visual/venues/MLK_A2-29_1.jpg</t>
  </si>
  <si>
    <t>MLK/A2-29</t>
  </si>
  <si>
    <t>https://i.unisa.edu.au/siteassets/askit/audio-visual/venues/thumbnails/MLK_AA2-08_1.jpg</t>
  </si>
  <si>
    <t>https://i.unisa.edu.au/siteassets/askit/audio-visual/venues/MLK_AA2-08_2.jpg</t>
  </si>
  <si>
    <t>https://i.unisa.edu.au/siteassets/askit/audio-visual/venues/MLK_AA2-08_1.jpg</t>
  </si>
  <si>
    <t>MLK/AA2-08</t>
  </si>
  <si>
    <t>B1-09</t>
  </si>
  <si>
    <t>MLK/B1-09</t>
  </si>
  <si>
    <t>B1-29</t>
  </si>
  <si>
    <t>MLK/B1-29</t>
  </si>
  <si>
    <t>https://i.unisa.edu.au/siteassets/askit/audio-visual/venues/thumbnails/MLK_B2-06_1.jpg</t>
  </si>
  <si>
    <t>https://i.unisa.edu.au/siteassets/askit/audio-visual/venues/MLK_B2-06_2.jpg</t>
  </si>
  <si>
    <t>https://i.unisa.edu.au/siteassets/askit/audio-visual/venues/MLK_B2-06_1.jpg</t>
  </si>
  <si>
    <t>MLK/B2-06</t>
  </si>
  <si>
    <t>https://i.unisa.edu.au/siteassets/askit/audio-visual/venues/thumbnails/MLK_C2-04_1.jpg</t>
  </si>
  <si>
    <t>https://i.unisa.edu.au/siteassets/askit/audio-visual/venues/MLK_C2-04_2.jpg</t>
  </si>
  <si>
    <t>https://i.unisa.edu.au/siteassets/askit/audio-visual/venues/MLK_C2-04_1.jpg</t>
  </si>
  <si>
    <t>MLK/C2-04</t>
  </si>
  <si>
    <t>https://i.unisa.edu.au/siteassets/askit/audio-visual/venues/thumbnails/MLK_C2-05_1.jpg</t>
  </si>
  <si>
    <t>https://i.unisa.edu.au/siteassets/askit/audio-visual/venues/MLK_C2-05_2.jpg</t>
  </si>
  <si>
    <t>https://i.unisa.edu.au/siteassets/askit/audio-visual/venues/MLK_C2-05_1.jpg</t>
  </si>
  <si>
    <t>MLK/C2-05</t>
  </si>
  <si>
    <t>https://i.unisa.edu.au/siteassets/askit/audio-visual/venues/thumbnails/MLK_C2-12_1.jpg</t>
  </si>
  <si>
    <t>https://i.unisa.edu.au/siteassets/askit/audio-visual/venues/MLK_C2-12_2.jpg</t>
  </si>
  <si>
    <t>https://i.unisa.edu.au/siteassets/askit/audio-visual/venues/MLK_C2-12_1.jpg</t>
  </si>
  <si>
    <t>MLK/C2-12</t>
  </si>
  <si>
    <t>https://i.unisa.edu.au/siteassets/askit/audio-visual/venues/thumbnails/MLK_C2-13_1.jpg</t>
  </si>
  <si>
    <t>https://i.unisa.edu.au/siteassets/askit/audio-visual/venues/MLK_C2-13_2.jpg</t>
  </si>
  <si>
    <t>https://i.unisa.edu.au/siteassets/askit/audio-visual/venues/MLK_C2-13_1.jpg</t>
  </si>
  <si>
    <t>MLK/C2-13</t>
  </si>
  <si>
    <t>https://i.unisa.edu.au/siteassets/askit/audio-visual/venues/thumbnails/MLK_C2-22_1.jpg</t>
  </si>
  <si>
    <t>https://i.unisa.edu.au/siteassets/askit/audio-visual/venues/MLK_C2-22_2.jpg</t>
  </si>
  <si>
    <t>https://i.unisa.edu.au/siteassets/askit/audio-visual/venues/MLK_C2-22_1.jpg</t>
  </si>
  <si>
    <t>Paul Doherty</t>
  </si>
  <si>
    <t>USB-C or Barco Clickshare only - there is no AVPC and no HDMI input</t>
  </si>
  <si>
    <t>MLK/C2-22</t>
  </si>
  <si>
    <t>https://i.unisa.edu.au/siteassets/askit/audio-visual/venues/thumbnails/MLK_C3-03_1.jpg</t>
  </si>
  <si>
    <t>https://i.unisa.edu.au/siteassets/askit/audio-visual/venues/MLK_C3-03_2.jpg</t>
  </si>
  <si>
    <t>https://i.unisa.edu.au/siteassets/askit/audio-visual/venues/MLK_C3-03_1.jpg</t>
  </si>
  <si>
    <t>MLK/C3-03</t>
  </si>
  <si>
    <t>MLK/C3-16</t>
  </si>
  <si>
    <t>https://i.unisa.edu.au/siteassets/askit/audio-visual/venues/thumbnails/MLK_D1-21_1.jpg</t>
  </si>
  <si>
    <t>https://i.unisa.edu.au/siteassets/askit/audio-visual/venues/MLK_D1-21_2.jpg</t>
  </si>
  <si>
    <t>https://i.unisa.edu.au/siteassets/askit/audio-visual/venues/MLK_D1-21_1.jpg</t>
  </si>
  <si>
    <t>MLK/D1-21</t>
  </si>
  <si>
    <t>https://i.unisa.edu.au/siteassets/askit/audio-visual/venues/thumbnails/MLK_D2-08_1.jpg</t>
  </si>
  <si>
    <t>https://i.unisa.edu.au/siteassets/askit/audio-visual/venues/MLK_D2-08_2.jpg</t>
  </si>
  <si>
    <t>https://i.unisa.edu.au/siteassets/askit/audio-visual/venues/MLK_D2-08_1.jpg</t>
  </si>
  <si>
    <t>D2-08</t>
  </si>
  <si>
    <t>MLK/D2-08</t>
  </si>
  <si>
    <t>https://i.unisa.edu.au/siteassets/askit/audio-visual/venues/thumbnails/MLK_D2-23_1.jpg</t>
  </si>
  <si>
    <t>https://i.unisa.edu.au/siteassets/askit/audio-visual/venues/MLK_D2-23_2.jpg</t>
  </si>
  <si>
    <t>https://i.unisa.edu.au/siteassets/askit/audio-visual/venues/MLK_D2-23_1.jpg</t>
  </si>
  <si>
    <t>MLK/D2-23</t>
  </si>
  <si>
    <t>https://i.unisa.edu.au/siteassets/askit/audio-visual/venues/thumbnails/MLK_D3-06_1.jpg</t>
  </si>
  <si>
    <t>https://i.unisa.edu.au/siteassets/askit/audio-visual/venues/MLK_D3-06_1.jpg</t>
  </si>
  <si>
    <t>MLK/D3-06</t>
  </si>
  <si>
    <t>https://i.unisa.edu.au/siteassets/askit/audio-visual/venues/thumbnails/MLK_E1-04_1.jpg</t>
  </si>
  <si>
    <t>https://i.unisa.edu.au/siteassets/askit/audio-visual/venues/MLK_E1-04_2.jpg</t>
  </si>
  <si>
    <t>https://i.unisa.edu.au/siteassets/askit/audio-visual/venues/MLK_E1-04_1.jpg</t>
  </si>
  <si>
    <t>VC</t>
  </si>
  <si>
    <t>MLK/E1-04</t>
  </si>
  <si>
    <t>https://i.unisa.edu.au/siteassets/askit/audio-visual/venues/thumbnails/MLK_E1-13_1.jpg</t>
  </si>
  <si>
    <t>https://i.unisa.edu.au/siteassets/askit/audio-visual/venues/MLK_E1-13_2.jpg</t>
  </si>
  <si>
    <t>https://i.unisa.edu.au/siteassets/askit/audio-visual/venues/MLK_E1-13_1.jpg</t>
  </si>
  <si>
    <t>MLK/E1-13</t>
  </si>
  <si>
    <t>E1-14</t>
  </si>
  <si>
    <t>MLK/E1-14</t>
  </si>
  <si>
    <t>https://i.unisa.edu.au/siteassets/askit/audio-visual/venues/thumbnails/MLK_E2-05_1.jpg</t>
  </si>
  <si>
    <t>https://i.unisa.edu.au/siteassets/askit/audio-visual/venues/MLK_E2-05_2.jpg</t>
  </si>
  <si>
    <t>https://i.unisa.edu.au/siteassets/askit/audio-visual/venues/MLK_E2-05_1.jpg</t>
  </si>
  <si>
    <t>MLK/E2-05</t>
  </si>
  <si>
    <t>https://i.unisa.edu.au/siteassets/askit/audio-visual/venues/thumbnails/MLK_E2-19_1.jpg</t>
  </si>
  <si>
    <t>https://i.unisa.edu.au/siteassets/askit/audio-visual/venues/MLK_E2-19_2.jpg</t>
  </si>
  <si>
    <t>https://i.unisa.edu.au/siteassets/askit/audio-visual/venues/MLK_E2-19_1.jpg</t>
  </si>
  <si>
    <t>MLK/E2-19</t>
  </si>
  <si>
    <t>https://i.unisa.edu.au/siteassets/askit/audio-visual/venues/thumbnails/MLK_E2-20_1.jpg</t>
  </si>
  <si>
    <t>https://i.unisa.edu.au/siteassets/askit/audio-visual/venues/MLK_E2-20_2.jpg</t>
  </si>
  <si>
    <t>https://i.unisa.edu.au/siteassets/askit/audio-visual/venues/MLK_E2-20_1.jpg</t>
  </si>
  <si>
    <t>MLK/E2-20</t>
  </si>
  <si>
    <t>https://i.unisa.edu.au/siteassets/askit/audio-visual/venues/thumbnails/MLK_EV1-07_1.jpg</t>
  </si>
  <si>
    <t>https://i.unisa.edu.au/siteassets/askit/audio-visual/venues/MLK_EV1-07_2.jpg</t>
  </si>
  <si>
    <t>https://i.unisa.edu.au/siteassets/askit/audio-visual/venues/MLK_EV1-07_1.jpg</t>
  </si>
  <si>
    <t>MLK/EV1-07</t>
  </si>
  <si>
    <t>https://i.unisa.edu.au/siteassets/askit/audio-visual/venues/thumbnails/MLK_F1-06_1.jpg</t>
  </si>
  <si>
    <t>https://i.unisa.edu.au/siteassets/askit/audio-visual/venues/MLK_F1-06_2.jpg</t>
  </si>
  <si>
    <t>https://i.unisa.edu.au/siteassets/askit/audio-visual/venues/MLK_F1-06_1.jpg</t>
  </si>
  <si>
    <t>MLK/F1-06</t>
  </si>
  <si>
    <t>https://i.unisa.edu.au/siteassets/askit/audio-visual/venues/thumbnails/MLK_F1-13_1.jpg</t>
  </si>
  <si>
    <t>https://i.unisa.edu.au/siteassets/askit/audio-visual/venues/MLK_F1-13_2.jpg</t>
  </si>
  <si>
    <t>https://i.unisa.edu.au/siteassets/askit/audio-visual/venues/MLK_F1-13_1.jpg</t>
  </si>
  <si>
    <t>MLK/F1-13</t>
  </si>
  <si>
    <t>https://i.unisa.edu.au/siteassets/askit/audio-visual/venues/thumbnails/MLK_F1-15_1.jpg</t>
  </si>
  <si>
    <t>https://i.unisa.edu.au/siteassets/askit/audio-visual/venues/MLK_F1-15_2.jpg</t>
  </si>
  <si>
    <t>https://i.unisa.edu.au/siteassets/askit/audio-visual/venues/MLK_F1-15_1.jpg</t>
  </si>
  <si>
    <t>MLK/F1-15</t>
  </si>
  <si>
    <t>https://i.unisa.edu.au/siteassets/askit/audio-visual/venues/thumbnails/MLK_F1-16_1.jpg</t>
  </si>
  <si>
    <t>https://i.unisa.edu.au/siteassets/askit/audio-visual/venues/MLK_F1-16_2.jpg</t>
  </si>
  <si>
    <t>https://i.unisa.edu.au/siteassets/askit/audio-visual/venues/MLK_F1-16_1.jpg</t>
  </si>
  <si>
    <t>MLK/F1-16</t>
  </si>
  <si>
    <t>https://i.unisa.edu.au/siteassets/askit/audio-visual/venues/thumbnails/MLK_F1-17_1.jpg</t>
  </si>
  <si>
    <t>https://i.unisa.edu.au/siteassets/askit/audio-visual/venues/MLK_F1-17_2.jpg</t>
  </si>
  <si>
    <t>https://i.unisa.edu.au/siteassets/askit/audio-visual/venues/MLK_F1-17_1.jpg</t>
  </si>
  <si>
    <t>MLK/F1-17</t>
  </si>
  <si>
    <t>https://i.unisa.edu.au/siteassets/askit/audio-visual/venues/thumbnails/MLK_F1-22_1.jpg</t>
  </si>
  <si>
    <t>https://i.unisa.edu.au/siteassets/askit/audio-visual/venues/MLK_F1-22_2.jpg</t>
  </si>
  <si>
    <t>https://i.unisa.edu.au/siteassets/askit/audio-visual/venues/MLK_F1-22_1.jpg</t>
  </si>
  <si>
    <t>MLK/F1-22</t>
  </si>
  <si>
    <t>https://i.unisa.edu.au/siteassets/askit/audio-visual/venues/thumbnails/MLK_F1-48_1.jpg</t>
  </si>
  <si>
    <t>https://i.unisa.edu.au/siteassets/askit/audio-visual/venues/MLK_F1-48_2.jpg</t>
  </si>
  <si>
    <t>https://i.unisa.edu.au/siteassets/askit/audio-visual/venues/MLK_F1-48_1.jpg</t>
  </si>
  <si>
    <t>MLK/F1-48</t>
  </si>
  <si>
    <t>https://i.unisa.edu.au/siteassets/askit/audio-visual/venues/thumbnails/MLK_F2-10_1.jpg</t>
  </si>
  <si>
    <t>https://i.unisa.edu.au/siteassets/askit/audio-visual/venues/MLK_F2-10_2.jpg</t>
  </si>
  <si>
    <t>https://i.unisa.edu.au/siteassets/askit/audio-visual/venues/MLK_F2-10_1.jpg</t>
  </si>
  <si>
    <t>MLK/F2-10</t>
  </si>
  <si>
    <t>https://i.unisa.edu.au/siteassets/askit/audio-visual/venues/thumbnails/MLK_F2-13_1.jpg</t>
  </si>
  <si>
    <t>https://i.unisa.edu.au/siteassets/askit/audio-visual/venues/MLK_F2-13_2.jpg</t>
  </si>
  <si>
    <t>https://i.unisa.edu.au/siteassets/askit/audio-visual/venues/MLK_F2-13_1.jpg</t>
  </si>
  <si>
    <t>01/02/24
This room has been cleared of all furniture and equipment and appears to be disused or decommissioned.
Removing it from the AHAV roster for now.</t>
  </si>
  <si>
    <t>F2-13</t>
  </si>
  <si>
    <t>MLK/F2-13</t>
  </si>
  <si>
    <t>https://i.unisa.edu.au/siteassets/askit/audio-visual/venues/thumbnails/MLK_G1-17_1.jpg</t>
  </si>
  <si>
    <t>https://i.unisa.edu.au/siteassets/askit/audio-visual/venues/MLK_G1-17_2.jpg</t>
  </si>
  <si>
    <t>https://i.unisa.edu.au/siteassets/askit/audio-visual/venues/MLK_G1-17_1.jpg</t>
  </si>
  <si>
    <t>AV23+TCH+MIC</t>
  </si>
  <si>
    <t>MLK/G1-17</t>
  </si>
  <si>
    <t>https://i.unisa.edu.au/siteassets/askit/audio-visual/venues/thumbnails/MLK_G1-42_1.jpg</t>
  </si>
  <si>
    <t>https://i.unisa.edu.au/siteassets/askit/audio-visual/venues/MLK_G1-42_2.jpg</t>
  </si>
  <si>
    <t>https://i.unisa.edu.au/siteassets/askit/audio-visual/venues/MLK_G1-42_1.jpg</t>
  </si>
  <si>
    <t>MLK/G1-42</t>
  </si>
  <si>
    <t>https://i.unisa.edu.au/siteassets/askit/audio-visual/venues/thumbnails/MLK_G1-43_1.jpg</t>
  </si>
  <si>
    <t>https://i.unisa.edu.au/siteassets/askit/audio-visual/venues/MLK_G1-43_2.jpg</t>
  </si>
  <si>
    <t>https://i.unisa.edu.au/siteassets/askit/audio-visual/venues/MLK_G1-43_1.jpg</t>
  </si>
  <si>
    <t>MLK/G1-43</t>
  </si>
  <si>
    <t>https://i.unisa.edu.au/siteassets/askit/audio-visual/venues/thumbnails/MLK_G1-44_1.jpg</t>
  </si>
  <si>
    <t>https://i.unisa.edu.au/siteassets/askit/audio-visual/venues/MLK_G1-44_2.jpg</t>
  </si>
  <si>
    <t>https://i.unisa.edu.au/siteassets/askit/audio-visual/venues/MLK_G1-44_1.jpg</t>
  </si>
  <si>
    <t>MLK/G1-44</t>
  </si>
  <si>
    <t>https://i.unisa.edu.au/siteassets/askit/audio-visual/venues/thumbnails/MLK_G2-45_1.jpg</t>
  </si>
  <si>
    <t>https://i.unisa.edu.au/siteassets/askit/audio-visual/venues/MLK_G2-45_2.jpg</t>
  </si>
  <si>
    <t>https://i.unisa.edu.au/siteassets/askit/audio-visual/venues/MLK_G2-45_1.jpg</t>
  </si>
  <si>
    <t>MLK/G2-45</t>
  </si>
  <si>
    <t>https://i.unisa.edu.au/siteassets/askit/audio-visual/venues/thumbnails/MLK_G2-47_1.jpg</t>
  </si>
  <si>
    <t>https://i.unisa.edu.au/siteassets/askit/audio-visual/venues/MLK_G2-47_2.jpg</t>
  </si>
  <si>
    <t>https://i.unisa.edu.au/siteassets/askit/audio-visual/venues/MLK_G2-47_1.jpg</t>
  </si>
  <si>
    <t>MLK/G2-47</t>
  </si>
  <si>
    <t>https://i.unisa.edu.au/siteassets/askit/audio-visual/venues/thumbnails/MLK_G2-49_1.jpg</t>
  </si>
  <si>
    <t>https://i.unisa.edu.au/siteassets/askit/audio-visual/venues/MLK_G2-49_2.jpg</t>
  </si>
  <si>
    <t>https://i.unisa.edu.au/siteassets/askit/audio-visual/venues/MLK_G2-49_1.jpg</t>
  </si>
  <si>
    <t>MLK/G2-49</t>
  </si>
  <si>
    <t>https://i.unisa.edu.au/siteassets/askit/audio-visual/venues/thumbnails/MLK_G2-51_1.jpg</t>
  </si>
  <si>
    <t>https://i.unisa.edu.au/siteassets/askit/audio-visual/venues/MLK_G2-51_2.jpg</t>
  </si>
  <si>
    <t>https://i.unisa.edu.au/siteassets/askit/audio-visual/venues/MLK_G2-51_1.jpg</t>
  </si>
  <si>
    <t>MLK/G2-51</t>
  </si>
  <si>
    <t>https://i.unisa.edu.au/siteassets/askit/audio-visual/venues/thumbnails/MLK_GP1-06_1.jpg</t>
  </si>
  <si>
    <t>https://i.unisa.edu.au/siteassets/askit/audio-visual/venues/MLK_GP1-06_2.jpg</t>
  </si>
  <si>
    <t>https://i.unisa.edu.au/siteassets/askit/audio-visual/venues/MLK_GP1-06_1.jpg</t>
  </si>
  <si>
    <t>MLK/GP1-06</t>
  </si>
  <si>
    <t>https://i.unisa.edu.au/siteassets/askit/audio-visual/venues/thumbnails/MLK_GP1-12_1.jpg</t>
  </si>
  <si>
    <t>https://i.unisa.edu.au/siteassets/askit/audio-visual/venues/MLK_GP1-12_2.jpg</t>
  </si>
  <si>
    <t>https://i.unisa.edu.au/siteassets/askit/audio-visual/venues/MLK_GP1-12_1.jpg</t>
  </si>
  <si>
    <t>MLK/GP1-12</t>
  </si>
  <si>
    <t>https://i.unisa.edu.au/siteassets/askit/audio-visual/venues/thumbnails/MLK_GP1-13_1.jpg</t>
  </si>
  <si>
    <t>https://i.unisa.edu.au/siteassets/askit/audio-visual/venues/MLK_GP1-13_2.jpg</t>
  </si>
  <si>
    <t>https://i.unisa.edu.au/siteassets/askit/audio-visual/venues/MLK_GP1-13_1.jpg</t>
  </si>
  <si>
    <t>MLK/GP1-13</t>
  </si>
  <si>
    <t>https://i.unisa.edu.au/siteassets/askit/audio-visual/venues/thumbnails/MLK_GP1-15A_1.jpg</t>
  </si>
  <si>
    <t>https://i.unisa.edu.au/siteassets/askit/audio-visual/venues/MLK_GP1-15A_2.jpg</t>
  </si>
  <si>
    <t>https://i.unisa.edu.au/siteassets/askit/audio-visual/venues/MLK_GP1-15A_1.jpg</t>
  </si>
  <si>
    <t>MLK/GP1-15A</t>
  </si>
  <si>
    <t>https://i.unisa.edu.au/siteassets/askit/audio-visual/venues/thumbnails/MLK_GP2-01A_1.jpg</t>
  </si>
  <si>
    <t>https://i.unisa.edu.au/siteassets/askit/audio-visual/venues/MLK_GP2-01A_2.jpg</t>
  </si>
  <si>
    <t>https://i.unisa.edu.au/siteassets/askit/audio-visual/venues/MLK_GP2-01A_1.jpg</t>
  </si>
  <si>
    <t>MLK/GP2-01A</t>
  </si>
  <si>
    <t>https://i.unisa.edu.au/siteassets/askit/audio-visual/venues/thumbnails/MLK_GP2-31_1.jpg</t>
  </si>
  <si>
    <t>https://i.unisa.edu.au/siteassets/askit/audio-visual/venues/MLK_GP2-31_2.jpg</t>
  </si>
  <si>
    <t>https://i.unisa.edu.au/siteassets/askit/audio-visual/venues/MLK_GP2-31_1.jpg</t>
  </si>
  <si>
    <t>MLK/GP2-31</t>
  </si>
  <si>
    <t>https://i.unisa.edu.au/siteassets/askit/audio-visual/venues/thumbnails/MLK_GP2-33_1.jpg</t>
  </si>
  <si>
    <t>https://i.unisa.edu.au/siteassets/askit/audio-visual/venues/MLK_GP2-33_2.jpg</t>
  </si>
  <si>
    <t>https://i.unisa.edu.au/siteassets/askit/audio-visual/venues/MLK_GP2-33_1.jpg</t>
  </si>
  <si>
    <t>MLK/GP2-33</t>
  </si>
  <si>
    <t>https://i.unisa.edu.au/siteassets/askit/audio-visual/venues/thumbnails/MLK_GP2-38_1.jpg</t>
  </si>
  <si>
    <t>https://i.unisa.edu.au/siteassets/askit/audio-visual/venues/MLK_GP2-38_2.jpg</t>
  </si>
  <si>
    <t>https://i.unisa.edu.au/siteassets/askit/audio-visual/venues/MLK_GP2-38_1.jpg</t>
  </si>
  <si>
    <t>MLK/GP2-38</t>
  </si>
  <si>
    <t>https://i.unisa.edu.au/siteassets/askit/audio-visual/venues/thumbnails/MLK_GP2-39_1.jpg</t>
  </si>
  <si>
    <t>https://i.unisa.edu.au/siteassets/askit/audio-visual/venues/MLK_GP2-39_2.jpg</t>
  </si>
  <si>
    <t>https://i.unisa.edu.au/siteassets/askit/audio-visual/venues/MLK_GP2-39_1.jpg</t>
  </si>
  <si>
    <t>MLK/GP2-39</t>
  </si>
  <si>
    <t>https://i.unisa.edu.au/siteassets/askit/audio-visual/venues/thumbnails/MLK_H1-09_1.jpg</t>
  </si>
  <si>
    <t>https://i.unisa.edu.au/siteassets/askit/audio-visual/venues/MLK_H1-09_2.jpg</t>
  </si>
  <si>
    <t>https://i.unisa.edu.au/siteassets/askit/audio-visual/venues/MLK_H1-09_1.jpg</t>
  </si>
  <si>
    <t>MLK/H1-09</t>
  </si>
  <si>
    <t>https://i.unisa.edu.au/siteassets/askit/audio-visual/venues/thumbnails/MLK_H1-20_1.jpg</t>
  </si>
  <si>
    <t>https://i.unisa.edu.au/siteassets/askit/audio-visual/venues/MLK_H1-20_2.jpg</t>
  </si>
  <si>
    <t>https://i.unisa.edu.au/siteassets/askit/audio-visual/venues/MLK_H1-20_1.jpg</t>
  </si>
  <si>
    <t>MLK/H1-20</t>
  </si>
  <si>
    <t>https://i.unisa.edu.au/siteassets/askit/audio-visual/venues/thumbnails/MLK_H2-01_1.jpg</t>
  </si>
  <si>
    <t>https://i.unisa.edu.au/siteassets/askit/audio-visual/venues/MLK_H2-01_2.jpg</t>
  </si>
  <si>
    <t>https://i.unisa.edu.au/siteassets/askit/audio-visual/venues/MLK_H2-01_1.jpg</t>
  </si>
  <si>
    <t>MLK/H2-01</t>
  </si>
  <si>
    <t>H2-34</t>
  </si>
  <si>
    <t>MLK/H2-34</t>
  </si>
  <si>
    <t>https://i.unisa.edu.au/siteassets/askit/audio-visual/venues/thumbnails/MLK_H3-30_1.jpg</t>
  </si>
  <si>
    <t>https://i.unisa.edu.au/siteassets/askit/audio-visual/venues/MLK_H3-30_2.jpg</t>
  </si>
  <si>
    <t>https://i.unisa.edu.au/siteassets/askit/audio-visual/venues/MLK_H3-30_1.jpg</t>
  </si>
  <si>
    <t>MLK/H3-30</t>
  </si>
  <si>
    <t>https://i.unisa.edu.au/siteassets/askit/audio-visual/venues/thumbnails/MLK_IW2-44_1.jpg</t>
  </si>
  <si>
    <t>https://i.unisa.edu.au/siteassets/askit/audio-visual/venues/MLK_IW2-44_2.jpg</t>
  </si>
  <si>
    <t>https://i.unisa.edu.au/siteassets/askit/audio-visual/venues/MLK_IW2-44_1.jpg</t>
  </si>
  <si>
    <t>MLK/IW2-44</t>
  </si>
  <si>
    <t>https://i.unisa.edu.au/siteassets/askit/audio-visual/venues/thumbnails/MLK_J1-01_1.jpg</t>
  </si>
  <si>
    <t>https://i.unisa.edu.au/siteassets/askit/audio-visual/venues/MLK_J1-01_2.jpg</t>
  </si>
  <si>
    <t>https://i.unisa.edu.au/siteassets/askit/audio-visual/venues/MLK_J1-01_1.jpg</t>
  </si>
  <si>
    <t>MLK/J1-01</t>
  </si>
  <si>
    <t>https://i.unisa.edu.au/siteassets/askit/audio-visual/venues/thumbnails/MLK_J1-02_1.jpg</t>
  </si>
  <si>
    <t>https://i.unisa.edu.au/siteassets/askit/audio-visual/venues/MLK_J1-02_2.jpg</t>
  </si>
  <si>
    <t>https://i.unisa.edu.au/siteassets/askit/audio-visual/venues/MLK_J1-02_1.jpg</t>
  </si>
  <si>
    <t>MLK/J1-02</t>
  </si>
  <si>
    <t>https://i.unisa.edu.au/siteassets/askit/audio-visual/venues/thumbnails/MLK_J1-03_1.jpg</t>
  </si>
  <si>
    <t>https://i.unisa.edu.au/siteassets/askit/audio-visual/venues/MLK_J1-03_2.jpg</t>
  </si>
  <si>
    <t>https://i.unisa.edu.au/siteassets/askit/audio-visual/venues/MLK_J1-03_1.jpg</t>
  </si>
  <si>
    <t>MLK/J1-03</t>
  </si>
  <si>
    <t>https://i.unisa.edu.au/siteassets/askit/audio-visual/venues/thumbnails/MLK_J1-05_1.jpg</t>
  </si>
  <si>
    <t>https://i.unisa.edu.au/siteassets/askit/audio-visual/venues/MLK_J1-05_2.jpg</t>
  </si>
  <si>
    <t>https://i.unisa.edu.au/siteassets/askit/audio-visual/venues/MLK_J1-05_1.jpg</t>
  </si>
  <si>
    <t>MLK/J1-05</t>
  </si>
  <si>
    <t>https://i.unisa.edu.au/siteassets/askit/audio-visual/venues/thumbnails/MLK_J1-06_1.jpg</t>
  </si>
  <si>
    <t>https://i.unisa.edu.au/siteassets/askit/audio-visual/venues/MLK_J1-06_2.jpg</t>
  </si>
  <si>
    <t>https://i.unisa.edu.au/siteassets/askit/audio-visual/venues/MLK_J1-06_1.jpg</t>
  </si>
  <si>
    <t>MLK/J1-06</t>
  </si>
  <si>
    <t>https://i.unisa.edu.au/siteassets/askit/audio-visual/venues/thumbnails/MLK_J1-10_1.jpg</t>
  </si>
  <si>
    <t>https://i.unisa.edu.au/siteassets/askit/audio-visual/venues/MLK_J1-10_2.jpg</t>
  </si>
  <si>
    <t>https://i.unisa.edu.au/siteassets/askit/audio-visual/venues/MLK_J1-10_1.jpg</t>
  </si>
  <si>
    <t xml:space="preserve">NOTE: AV rack is NOT on the 180 key
Key type is UNKNOWN </t>
  </si>
  <si>
    <t>MLK/J1-10</t>
  </si>
  <si>
    <t>https://i.unisa.edu.au/siteassets/askit/audio-visual/venues/thumbnails/MLK_J2-25_1.jpg</t>
  </si>
  <si>
    <t>https://i.unisa.edu.au/siteassets/askit/audio-visual/venues/MLK_J2-25_2.jpg</t>
  </si>
  <si>
    <t>https://i.unisa.edu.au/siteassets/askit/audio-visual/venues/MLK_J2-25_1.jpg</t>
  </si>
  <si>
    <t>MLK/J2-25</t>
  </si>
  <si>
    <t>https://i.unisa.edu.au/siteassets/askit/audio-visual/venues/thumbnails/MLK_M1-08A_1.jpg</t>
  </si>
  <si>
    <t>https://i.unisa.edu.au/siteassets/askit/audio-visual/venues/MLK_M1-08A_2.jpg</t>
  </si>
  <si>
    <t>https://i.unisa.edu.au/siteassets/askit/audio-visual/venues/MLK_M1-08A_1.jpg</t>
  </si>
  <si>
    <t>MLK/M1-08A</t>
  </si>
  <si>
    <t>https://i.unisa.edu.au/siteassets/askit/audio-visual/venues/thumbnails/MLK_M1-09_1.jpg</t>
  </si>
  <si>
    <t>https://i.unisa.edu.au/siteassets/askit/audio-visual/venues/MLK_M1-09_2.jpg</t>
  </si>
  <si>
    <t>https://i.unisa.edu.au/siteassets/askit/audio-visual/venues/MLK_M1-09_1.jpg</t>
  </si>
  <si>
    <t>MLK/M1-09</t>
  </si>
  <si>
    <t>https://i.unisa.edu.au/siteassets/askit/audio-visual/venues/thumbnails/MLK_M1-09-Project_1.jpg</t>
  </si>
  <si>
    <t>https://i.unisa.edu.au/siteassets/askit/audio-visual/venues/MLK_M1-09-Project_2.jpg</t>
  </si>
  <si>
    <t>https://i.unisa.edu.au/siteassets/askit/audio-visual/venues/MLK_M1-09-Project_1.jpg</t>
  </si>
  <si>
    <t>Project</t>
  </si>
  <si>
    <t>MLK/M1-09-Project</t>
  </si>
  <si>
    <t>https://i.unisa.edu.au/siteassets/askit/audio-visual/venues/thumbnails/MLK_M1-15D_1.jpg</t>
  </si>
  <si>
    <t>https://i.unisa.edu.au/siteassets/askit/audio-visual/venues/MLK_M1-15D_2.jpg</t>
  </si>
  <si>
    <t>https://i.unisa.edu.au/siteassets/askit/audio-visual/venues/MLK_M1-15D_1.jpg</t>
  </si>
  <si>
    <t>MLK/M1-15D</t>
  </si>
  <si>
    <t>https://i.unisa.edu.au/siteassets/askit/audio-visual/venues/thumbnails/MLK_M2-12_1.jpg</t>
  </si>
  <si>
    <t>https://i.unisa.edu.au/siteassets/askit/audio-visual/venues/MLK_M2-12_2.jpg</t>
  </si>
  <si>
    <t>https://i.unisa.edu.au/siteassets/askit/audio-visual/venues/MLK_M2-12_1.jpg</t>
  </si>
  <si>
    <t>MLK/M2-12</t>
  </si>
  <si>
    <t>https://i.unisa.edu.au/siteassets/askit/audio-visual/venues/thumbnails/MLK_MC1-03_1.jpg</t>
  </si>
  <si>
    <t>https://i.unisa.edu.au/siteassets/askit/audio-visual/venues/MLK_MC1-03_2.jpg</t>
  </si>
  <si>
    <t>https://i.unisa.edu.au/siteassets/askit/audio-visual/venues/MLK_MC1-03_1.jpg</t>
  </si>
  <si>
    <t>MLK/MC1-03</t>
  </si>
  <si>
    <t>https://i.unisa.edu.au/siteassets/askit/audio-visual/venues/thumbnails/MLK_MC1-05_1.jpg</t>
  </si>
  <si>
    <t>https://i.unisa.edu.au/siteassets/askit/audio-visual/venues/MLK_MC1-05_2.jpg</t>
  </si>
  <si>
    <t>https://i.unisa.edu.au/siteassets/askit/audio-visual/venues/MLK_MC1-05_1.jpg</t>
  </si>
  <si>
    <t>MLK/MC1-05</t>
  </si>
  <si>
    <t>https://i.unisa.edu.au/siteassets/askit/audio-visual/venues/thumbnails/MLK_MC1-21_1.jpg</t>
  </si>
  <si>
    <t>https://i.unisa.edu.au/siteassets/askit/audio-visual/venues/MLK_MC1-21_2.jpg</t>
  </si>
  <si>
    <t>https://i.unisa.edu.au/siteassets/askit/audio-visual/venues/MLK_MC1-21_1.jpg</t>
  </si>
  <si>
    <t>MLK/MC1-21</t>
  </si>
  <si>
    <t>https://i.unisa.edu.au/siteassets/askit/audio-visual/venues/thumbnails/MLK_MC2-07_1.jpg</t>
  </si>
  <si>
    <t>https://i.unisa.edu.au/siteassets/askit/audio-visual/venues/MLK_MC2-07_2.jpg</t>
  </si>
  <si>
    <t>https://i.unisa.edu.au/siteassets/askit/audio-visual/venues/MLK_MC2-07_1.jpg</t>
  </si>
  <si>
    <t>MLK/MC2-07</t>
  </si>
  <si>
    <t>https://i.unisa.edu.au/siteassets/askit/audio-visual/venues/thumbnails/MLK_MC2-27_1.jpg</t>
  </si>
  <si>
    <t>https://i.unisa.edu.au/siteassets/askit/audio-visual/venues/MLK_MC2-27_2.jpg</t>
  </si>
  <si>
    <t>https://i.unisa.edu.au/siteassets/askit/audio-visual/venues/MLK_MC2-27_1.jpg</t>
  </si>
  <si>
    <t>MLK/MC2-27</t>
  </si>
  <si>
    <t>https://i.unisa.edu.au/siteassets/askit/audio-visual/venues/thumbnails/MLK_MM1-02_1.jpg</t>
  </si>
  <si>
    <t>https://i.unisa.edu.au/siteassets/askit/audio-visual/venues/MLK_MM1-02_2.jpg</t>
  </si>
  <si>
    <t>https://i.unisa.edu.au/siteassets/askit/audio-visual/venues/MLK_MM1-02_1.jpg</t>
  </si>
  <si>
    <t>MLK/MM1-02</t>
  </si>
  <si>
    <t>https://i.unisa.edu.au/siteassets/askit/audio-visual/venues/thumbnails/MLK_MM1-04_1.jpg</t>
  </si>
  <si>
    <t>https://i.unisa.edu.au/siteassets/askit/audio-visual/venues/MLK_MM1-04_2.jpg</t>
  </si>
  <si>
    <t>https://i.unisa.edu.au/siteassets/askit/audio-visual/venues/MLK_MM1-04_1.jpg</t>
  </si>
  <si>
    <t>Type 2</t>
  </si>
  <si>
    <t>MLK/MM1-04</t>
  </si>
  <si>
    <t>https://i.unisa.edu.au/siteassets/askit/audio-visual/venues/thumbnails/MLK_MM2-04_1.jpg</t>
  </si>
  <si>
    <t>https://i.unisa.edu.au/siteassets/askit/audio-visual/venues/MLK_MM2-04_2.jpg</t>
  </si>
  <si>
    <t>https://i.unisa.edu.au/siteassets/askit/audio-visual/venues/MLK_MM2-04_1.jpg</t>
  </si>
  <si>
    <t>MLK/MM2-04</t>
  </si>
  <si>
    <t>https://i.unisa.edu.au/siteassets/askit/audio-visual/venues/thumbnails/MLK_MM2-05A_1.jpg</t>
  </si>
  <si>
    <t>https://i.unisa.edu.au/siteassets/askit/audio-visual/venues/MLK_MM2-05A_2.jpg</t>
  </si>
  <si>
    <t>https://i.unisa.edu.au/siteassets/askit/audio-visual/venues/MLK_MM2-05A_1.jpg</t>
  </si>
  <si>
    <t>MLK/MM2-05A</t>
  </si>
  <si>
    <t>https://i.unisa.edu.au/siteassets/askit/audio-visual/venues/thumbnails/MLK_MM2-05B_1.jpg</t>
  </si>
  <si>
    <t>https://i.unisa.edu.au/siteassets/askit/audio-visual/venues/MLK_MM2-05B_2.jpg</t>
  </si>
  <si>
    <t>https://i.unisa.edu.au/siteassets/askit/audio-visual/venues/MLK_MM2-05B_1.jpg</t>
  </si>
  <si>
    <t>MLK/MM2-05B</t>
  </si>
  <si>
    <t>https://i.unisa.edu.au/siteassets/askit/audio-visual/venues/thumbnails/MLK_MM2-05C_1.jpg</t>
  </si>
  <si>
    <t>https://i.unisa.edu.au/siteassets/askit/audio-visual/venues/MLK_MM2-05C_2.jpg</t>
  </si>
  <si>
    <t>https://i.unisa.edu.au/siteassets/askit/audio-visual/venues/MLK_MM2-05C_1.jpg</t>
  </si>
  <si>
    <t>MLK/MM2-05C</t>
  </si>
  <si>
    <t>https://i.unisa.edu.au/siteassets/askit/audio-visual/venues/thumbnails/MLK_MM2-05D_1.jpg</t>
  </si>
  <si>
    <t>https://i.unisa.edu.au/siteassets/askit/audio-visual/venues/MLK_MM2-05D_2.jpg</t>
  </si>
  <si>
    <t>https://i.unisa.edu.au/siteassets/askit/audio-visual/venues/MLK_MM2-05D_1.jpg</t>
  </si>
  <si>
    <t>MLK/MM2-05D</t>
  </si>
  <si>
    <t>https://i.unisa.edu.au/siteassets/askit/audio-visual/venues/thumbnails/MLK_MM2-05E_1.jpg</t>
  </si>
  <si>
    <t>https://i.unisa.edu.au/siteassets/askit/audio-visual/venues/MLK_MM2-05E_2.jpg</t>
  </si>
  <si>
    <t>https://i.unisa.edu.au/siteassets/askit/audio-visual/venues/MLK_MM2-05E_1.jpg</t>
  </si>
  <si>
    <t>MLK/MM2-05E</t>
  </si>
  <si>
    <t>https://i.unisa.edu.au/siteassets/askit/audio-visual/venues/thumbnails/MLK_MM2-05F_1.jpg</t>
  </si>
  <si>
    <t>https://i.unisa.edu.au/siteassets/askit/audio-visual/venues/MLK_MM2-05F_2.jpg</t>
  </si>
  <si>
    <t>https://i.unisa.edu.au/siteassets/askit/audio-visual/venues/MLK_MM2-05F_1.jpg</t>
  </si>
  <si>
    <t>MLK/MM2-05F</t>
  </si>
  <si>
    <t>https://i.unisa.edu.au/siteassets/askit/audio-visual/venues/thumbnails/MLK_MM2-05G_1.jpg</t>
  </si>
  <si>
    <t>https://i.unisa.edu.au/siteassets/askit/audio-visual/venues/MLK_MM2-05G_2.jpg</t>
  </si>
  <si>
    <t>https://i.unisa.edu.au/siteassets/askit/audio-visual/venues/MLK_MM2-05G_1.jpg</t>
  </si>
  <si>
    <t>MLK/MM2-05G</t>
  </si>
  <si>
    <t>MM2-10</t>
  </si>
  <si>
    <t>MLK/MM2-10</t>
  </si>
  <si>
    <t>https://i.unisa.edu.au/siteassets/askit/audio-visual/venues/thumbnails/MLK_MM3-02_1.jpg</t>
  </si>
  <si>
    <t>https://i.unisa.edu.au/siteassets/askit/audio-visual/venues/MLK_MM3-02_1.jpg</t>
  </si>
  <si>
    <t>MLK/MM3-02</t>
  </si>
  <si>
    <t>https://i.unisa.edu.au/siteassets/askit/audio-visual/venues/thumbnails/MLK_MM3-06_1.jpg</t>
  </si>
  <si>
    <t>https://i.unisa.edu.au/siteassets/askit/audio-visual/venues/MLK_MM3-06_1.jpg</t>
  </si>
  <si>
    <t>MLK/MM3-06</t>
  </si>
  <si>
    <t>https://i.unisa.edu.au/siteassets/askit/audio-visual/venues/thumbnails/MLK_MM3-20A_1.jpg</t>
  </si>
  <si>
    <t>https://i.unisa.edu.au/siteassets/askit/audio-visual/venues/MLK_MM3-20A_2.jpg</t>
  </si>
  <si>
    <t>https://i.unisa.edu.au/siteassets/askit/audio-visual/venues/MLK_MM3-20A_1.jpg</t>
  </si>
  <si>
    <t>MLK/MM3-20A</t>
  </si>
  <si>
    <t>https://i.unisa.edu.au/siteassets/askit/audio-visual/venues/thumbnails/MLK_MM3-20B_1.jpg</t>
  </si>
  <si>
    <t>https://i.unisa.edu.au/siteassets/askit/audio-visual/venues/MLK_MM3-20B_2.jpg</t>
  </si>
  <si>
    <t>https://i.unisa.edu.au/siteassets/askit/audio-visual/venues/MLK_MM3-20B_1.jpg</t>
  </si>
  <si>
    <t>MLK/MM3-20B</t>
  </si>
  <si>
    <t>https://i.unisa.edu.au/siteassets/askit/audio-visual/venues/thumbnails/MLK_N1-12_1.jpg</t>
  </si>
  <si>
    <t>https://i.unisa.edu.au/siteassets/askit/audio-visual/venues/MLK_N1-12_1.jpg</t>
  </si>
  <si>
    <t>MLK/N1-12</t>
  </si>
  <si>
    <t>https://i.unisa.edu.au/siteassets/askit/audio-visual/venues/thumbnails/MLK_P1-10_1.jpg</t>
  </si>
  <si>
    <t>https://i.unisa.edu.au/siteassets/askit/audio-visual/venues/MLK_P1-10_2.jpg</t>
  </si>
  <si>
    <t>https://i.unisa.edu.au/siteassets/askit/audio-visual/venues/MLK_P1-10_1.jpg</t>
  </si>
  <si>
    <t>MLK/P1-10</t>
  </si>
  <si>
    <t>https://i.unisa.edu.au/siteassets/askit/audio-visual/venues/thumbnails/MLK_P1-11_1.jpg</t>
  </si>
  <si>
    <t>https://i.unisa.edu.au/siteassets/askit/audio-visual/venues/MLK_P1-11_2.jpg</t>
  </si>
  <si>
    <t>https://i.unisa.edu.au/siteassets/askit/audio-visual/venues/MLK_P1-11_1.jpg</t>
  </si>
  <si>
    <t>MLK/P1-11</t>
  </si>
  <si>
    <t>https://i.unisa.edu.au/siteassets/askit/audio-visual/venues/thumbnails/MLK_P1-12_1.jpg</t>
  </si>
  <si>
    <t>https://i.unisa.edu.au/siteassets/askit/audio-visual/venues/MLK_P1-12_2.jpg</t>
  </si>
  <si>
    <t>https://i.unisa.edu.au/siteassets/askit/audio-visual/venues/MLK_P1-12_1.jpg</t>
  </si>
  <si>
    <t>MLK/P1-12</t>
  </si>
  <si>
    <t>https://i.unisa.edu.au/siteassets/askit/audio-visual/venues/thumbnails/MLK_P1-13_1.jpg</t>
  </si>
  <si>
    <t>https://i.unisa.edu.au/siteassets/askit/audio-visual/venues/MLK_P1-13_2.jpg</t>
  </si>
  <si>
    <t>https://i.unisa.edu.au/siteassets/askit/audio-visual/venues/MLK_P1-13_1.jpg</t>
  </si>
  <si>
    <t>MLK/P1-13</t>
  </si>
  <si>
    <t>https://i.unisa.edu.au/siteassets/askit/audio-visual/venues/thumbnails/MLK_P1-15_1.jpg</t>
  </si>
  <si>
    <t>https://i.unisa.edu.au/siteassets/askit/audio-visual/venues/MLK_P1-15_2.jpg</t>
  </si>
  <si>
    <t>https://i.unisa.edu.au/siteassets/askit/audio-visual/venues/MLK_P1-15_1.jpg</t>
  </si>
  <si>
    <t>MLK/P1-15</t>
  </si>
  <si>
    <t>https://i.unisa.edu.au/siteassets/askit/audio-visual/venues/thumbnails/MLK_P1-23_1.jpg</t>
  </si>
  <si>
    <t>https://i.unisa.edu.au/siteassets/askit/audio-visual/venues/MLK_P1-23_2.jpg</t>
  </si>
  <si>
    <t>https://i.unisa.edu.au/siteassets/askit/audio-visual/venues/MLK_P1-23_1.jpg</t>
  </si>
  <si>
    <t>MLK/P1-23</t>
  </si>
  <si>
    <t>https://i.unisa.edu.au/siteassets/askit/audio-visual/venues/thumbnails/MLK_P1-49_1.jpg</t>
  </si>
  <si>
    <t>https://i.unisa.edu.au/siteassets/askit/audio-visual/venues/MLK_P1-49_2.jpg</t>
  </si>
  <si>
    <t>https://i.unisa.edu.au/siteassets/askit/audio-visual/venues/MLK_P1-49_1.jpg</t>
  </si>
  <si>
    <t>MLK/P1-49</t>
  </si>
  <si>
    <t>https://i.unisa.edu.au/siteassets/askit/audio-visual/venues/thumbnails/MLK_P2-04_1.jpg</t>
  </si>
  <si>
    <t>https://i.unisa.edu.au/siteassets/askit/audio-visual/venues/MLK_P2-04_2.jpg</t>
  </si>
  <si>
    <t>https://i.unisa.edu.au/siteassets/askit/audio-visual/venues/MLK_P2-04_1.jpg</t>
  </si>
  <si>
    <t>MLK/P2-04</t>
  </si>
  <si>
    <t>https://i.unisa.edu.au/siteassets/askit/audio-visual/venues/thumbnails/MLK_P2-06_1.jpg</t>
  </si>
  <si>
    <t>https://i.unisa.edu.au/siteassets/askit/audio-visual/venues/MLK_P2-06_2.jpg</t>
  </si>
  <si>
    <t>https://i.unisa.edu.au/siteassets/askit/audio-visual/venues/MLK_P2-06_1.jpg</t>
  </si>
  <si>
    <t>MLK/P2-06</t>
  </si>
  <si>
    <t>https://i.unisa.edu.au/siteassets/askit/audio-visual/venues/thumbnails/MLK_P2-28_1.jpg</t>
  </si>
  <si>
    <t>https://i.unisa.edu.au/siteassets/askit/audio-visual/venues/MLK_P2-28_2.jpg</t>
  </si>
  <si>
    <t>https://i.unisa.edu.au/siteassets/askit/audio-visual/venues/MLK_P2-28_1.jpg</t>
  </si>
  <si>
    <t>MLK/P2-28</t>
  </si>
  <si>
    <t>https://i.unisa.edu.au/siteassets/askit/audio-visual/venues/thumbnails/MLK_P2-41_1.jpg</t>
  </si>
  <si>
    <t>https://i.unisa.edu.au/siteassets/askit/audio-visual/venues/MLK_P2-41_2.jpg</t>
  </si>
  <si>
    <t>https://i.unisa.edu.au/siteassets/askit/audio-visual/venues/MLK_P2-41_1.jpg</t>
  </si>
  <si>
    <t>MLK/P2-41</t>
  </si>
  <si>
    <t>https://i.unisa.edu.au/siteassets/askit/audio-visual/venues/thumbnails/MLK_P2-43_1.jpg</t>
  </si>
  <si>
    <t>https://i.unisa.edu.au/siteassets/askit/audio-visual/venues/MLK_P2-43_2.jpg</t>
  </si>
  <si>
    <t>https://i.unisa.edu.au/siteassets/askit/audio-visual/venues/MLK_P2-43_1.jpg</t>
  </si>
  <si>
    <t>MLK/P2-43</t>
  </si>
  <si>
    <t>https://i.unisa.edu.au/siteassets/askit/audio-visual/venues/thumbnails/MLK_P2-43A_1.jpg</t>
  </si>
  <si>
    <t>https://i.unisa.edu.au/siteassets/askit/audio-visual/venues/MLK_P2-43A_2.jpg</t>
  </si>
  <si>
    <t>https://i.unisa.edu.au/siteassets/askit/audio-visual/venues/MLK_P2-43A_1.jpg</t>
  </si>
  <si>
    <t>MLK/P2-43A</t>
  </si>
  <si>
    <t>https://i.unisa.edu.au/siteassets/askit/audio-visual/venues/thumbnails/MLK_P2-43C_1.jpg</t>
  </si>
  <si>
    <t>https://i.unisa.edu.au/siteassets/askit/audio-visual/venues/MLK_P2-43C_2.jpg</t>
  </si>
  <si>
    <t>https://i.unisa.edu.au/siteassets/askit/audio-visual/venues/MLK_P2-43C_1.jpg</t>
  </si>
  <si>
    <t>MLK/P2-43C</t>
  </si>
  <si>
    <t>https://i.unisa.edu.au/siteassets/askit/audio-visual/venues/thumbnails/MLK_P2-53_1.jpg</t>
  </si>
  <si>
    <t>https://i.unisa.edu.au/siteassets/askit/audio-visual/venues/MLK_P2-53_2.jpg</t>
  </si>
  <si>
    <t>https://i.unisa.edu.au/siteassets/askit/audio-visual/venues/MLK_P2-53_1.jpg</t>
  </si>
  <si>
    <t>MLK/P2-53</t>
  </si>
  <si>
    <t>https://i.unisa.edu.au/siteassets/askit/audio-visual/venues/thumbnails/MLK_P2-54_1.jpg</t>
  </si>
  <si>
    <t>https://i.unisa.edu.au/siteassets/askit/audio-visual/venues/MLK_P2-54_1.jpg</t>
  </si>
  <si>
    <t>MLK/P2-54</t>
  </si>
  <si>
    <t>https://i.unisa.edu.au/siteassets/askit/audio-visual/venues/thumbnails/MLK_SCT1-10_1.jpg</t>
  </si>
  <si>
    <t>https://i.unisa.edu.au/siteassets/askit/audio-visual/venues/MLK_SCT1-10_2.jpg</t>
  </si>
  <si>
    <t>https://i.unisa.edu.au/siteassets/askit/audio-visual/venues/MLK_SCT1-10_1.jpg</t>
  </si>
  <si>
    <t>MLK/SCT1-10</t>
  </si>
  <si>
    <t>https://i.unisa.edu.au/siteassets/askit/audio-visual/venues/thumbnails/MLK_SCT1-15_1.jpg</t>
  </si>
  <si>
    <t>https://i.unisa.edu.au/siteassets/askit/audio-visual/venues/MLK_SCT1-15_2.jpg</t>
  </si>
  <si>
    <t>https://i.unisa.edu.au/siteassets/askit/audio-visual/venues/MLK_SCT1-15_1.jpg</t>
  </si>
  <si>
    <t>MLK/SCT1-15</t>
  </si>
  <si>
    <t>https://i.unisa.edu.au/siteassets/askit/audio-visual/venues/thumbnails/MLK_SCT1-26_1.jpg</t>
  </si>
  <si>
    <t>https://i.unisa.edu.au/siteassets/askit/audio-visual/venues/MLK_SCT1-26_2.jpg</t>
  </si>
  <si>
    <t>https://i.unisa.edu.au/siteassets/askit/audio-visual/venues/MLK_SCT1-26_1.jpg</t>
  </si>
  <si>
    <t>MLK/SCT1-26</t>
  </si>
  <si>
    <t>https://i.unisa.edu.au/siteassets/askit/audio-visual/venues/thumbnails/MLK_SCT1-35_1.jpg</t>
  </si>
  <si>
    <t>https://i.unisa.edu.au/siteassets/askit/audio-visual/venues/MLK_SCT1-35_2.jpg</t>
  </si>
  <si>
    <t>https://i.unisa.edu.au/siteassets/askit/audio-visual/venues/MLK_SCT1-35_1.jpg</t>
  </si>
  <si>
    <t>MLK/SCT1-35</t>
  </si>
  <si>
    <t>https://i.unisa.edu.au/siteassets/askit/audio-visual/venues/thumbnails/MLK_SCT1-39_1.jpg</t>
  </si>
  <si>
    <t>https://i.unisa.edu.au/siteassets/askit/audio-visual/venues/MLK_SCT1-39_2.jpg</t>
  </si>
  <si>
    <t>https://i.unisa.edu.au/siteassets/askit/audio-visual/venues/MLK_SCT1-39_1.jpg</t>
  </si>
  <si>
    <t>MLK/SCT1-39</t>
  </si>
  <si>
    <t>https://i.unisa.edu.au/siteassets/askit/audio-visual/venues/thumbnails/MLK_SCT2-08_1.jpg</t>
  </si>
  <si>
    <t>https://i.unisa.edu.au/siteassets/askit/audio-visual/venues/MLK_SCT2-08_2.jpg</t>
  </si>
  <si>
    <t>https://i.unisa.edu.au/siteassets/askit/audio-visual/venues/MLK_SCT2-08_1.jpg</t>
  </si>
  <si>
    <t>MLK/SCT2-08</t>
  </si>
  <si>
    <t>https://i.unisa.edu.au/siteassets/askit/audio-visual/venues/thumbnails/MLK_SCT2-38_1.jpg</t>
  </si>
  <si>
    <t>https://i.unisa.edu.au/siteassets/askit/audio-visual/venues/MLK_SCT2-38_2.jpg</t>
  </si>
  <si>
    <t>https://i.unisa.edu.au/siteassets/askit/audio-visual/venues/MLK_SCT2-38_1.jpg</t>
  </si>
  <si>
    <t>MLK/SCT2-38</t>
  </si>
  <si>
    <t>https://i.unisa.edu.au/siteassets/askit/audio-visual/venues/thumbnails/MLK_V1-04_1.jpg</t>
  </si>
  <si>
    <t>https://i.unisa.edu.au/siteassets/askit/audio-visual/venues/MLK_V1-04_2.jpg</t>
  </si>
  <si>
    <t>https://i.unisa.edu.au/siteassets/askit/audio-visual/venues/MLK_V1-04_1.jpg</t>
  </si>
  <si>
    <t>MLK/V1-04</t>
  </si>
  <si>
    <t>W1-27</t>
  </si>
  <si>
    <t>MLK/W1-27</t>
  </si>
  <si>
    <t>W1-28</t>
  </si>
  <si>
    <t>MLK/W1-28</t>
  </si>
  <si>
    <t>https://i.unisa.edu.au/siteassets/askit/audio-visual/venues/thumbnails/MLK_W1-29_1.jpg</t>
  </si>
  <si>
    <t>https://i.unisa.edu.au/siteassets/askit/audio-visual/venues/MLK_W1-29_2.jpg</t>
  </si>
  <si>
    <t>https://i.unisa.edu.au/siteassets/askit/audio-visual/venues/MLK_W1-29_1.jpg</t>
  </si>
  <si>
    <t>MLK/W1-29</t>
  </si>
  <si>
    <t>W1-33</t>
  </si>
  <si>
    <t>MLK/W1-33</t>
  </si>
  <si>
    <t>W1-34</t>
  </si>
  <si>
    <t>MLK/W1-34</t>
  </si>
  <si>
    <t>CIO's office.
Smart LCD on wall with Logitech C920 beneath</t>
  </si>
  <si>
    <t>W1-40</t>
  </si>
  <si>
    <t>MLK/W1-40</t>
  </si>
  <si>
    <t>https://i.unisa.edu.au/siteassets/askit/audio-visual/venues/thumbnails/MLK_W2-16_1.jpg</t>
  </si>
  <si>
    <t>https://i.unisa.edu.au/siteassets/askit/audio-visual/venues/MLK_W2-16_2.jpg</t>
  </si>
  <si>
    <t>https://i.unisa.edu.au/siteassets/askit/audio-visual/venues/MLK_W2-16_1.jpg</t>
  </si>
  <si>
    <t>MLK/W2-16</t>
  </si>
  <si>
    <t>https://i.unisa.edu.au/siteassets/askit/audio-visual/venues/thumbnails/MLK_X1-03_1.jpg</t>
  </si>
  <si>
    <t>https://i.unisa.edu.au/siteassets/askit/audio-visual/venues/MLK_X1-03_2.jpg</t>
  </si>
  <si>
    <t>https://i.unisa.edu.au/siteassets/askit/audio-visual/venues/MLK_X1-03_1.jpg</t>
  </si>
  <si>
    <t>MLK/X1-03</t>
  </si>
  <si>
    <t>https://i.unisa.edu.au/siteassets/askit/audio-visual/venues/thumbnails/MLK_X1-07_1.jpg</t>
  </si>
  <si>
    <t>https://i.unisa.edu.au/siteassets/askit/audio-visual/venues/MLK_X1-07_2.jpg</t>
  </si>
  <si>
    <t>https://i.unisa.edu.au/siteassets/askit/audio-visual/venues/MLK_X1-07_1.jpg</t>
  </si>
  <si>
    <t>X1-07</t>
  </si>
  <si>
    <t>MLK/X1-07</t>
  </si>
  <si>
    <t>https://i.unisa.edu.au/siteassets/askit/audio-visual/venues/thumbnails/MLK_X1-12_1.jpg</t>
  </si>
  <si>
    <t>https://i.unisa.edu.au/siteassets/askit/audio-visual/venues/MLK_X1-12_2.jpg</t>
  </si>
  <si>
    <t>https://i.unisa.edu.au/siteassets/askit/audio-visual/venues/MLK_X1-12_1.jpg</t>
  </si>
  <si>
    <t>MLK/X1-12</t>
  </si>
  <si>
    <t>https://i.unisa.edu.au/siteassets/askit/audio-visual/venues/thumbnails/CWE_AU1-13_1.jpg</t>
  </si>
  <si>
    <t>https://i.unisa.edu.au/siteassets/askit/audio-visual/venues/CWE_AU1-13_2.jpg</t>
  </si>
  <si>
    <t>https://i.unisa.edu.au/siteassets/askit/audio-visual/venues/CWE_AU1-13_1.jpg</t>
  </si>
  <si>
    <t>CWE/AU1-13</t>
  </si>
  <si>
    <t>https://i.unisa.edu.au/siteassets/askit/audio-visual/venues/thumbnails/CWE_AU1-21_1.jpg</t>
  </si>
  <si>
    <t>https://i.unisa.edu.au/siteassets/askit/audio-visual/venues/CWE_AU1-21_2.jpg</t>
  </si>
  <si>
    <t>https://i.unisa.edu.au/siteassets/askit/audio-visual/venues/CWE_AU1-21_1.jpg</t>
  </si>
  <si>
    <t>CWE/AU1-21</t>
  </si>
  <si>
    <t>https://i.unisa.edu.au/siteassets/askit/audio-visual/venues/thumbnails/CWE_AU2-02_1.jpg</t>
  </si>
  <si>
    <t>https://i.unisa.edu.au/siteassets/askit/audio-visual/venues/CWE_AU2-02_2.jpg</t>
  </si>
  <si>
    <t>https://i.unisa.edu.au/siteassets/askit/audio-visual/venues/CWE_AU2-02_1.jpg</t>
  </si>
  <si>
    <t>CWE/AU2-02</t>
  </si>
  <si>
    <t>https://i.unisa.edu.au/siteassets/askit/audio-visual/venues/thumbnails/CWE_AU2-07_1.jpg</t>
  </si>
  <si>
    <t>https://i.unisa.edu.au/siteassets/askit/audio-visual/venues/CWE_AU2-07_2.jpg</t>
  </si>
  <si>
    <t>https://i.unisa.edu.au/siteassets/askit/audio-visual/venues/CWE_AU2-07_1.jpg</t>
  </si>
  <si>
    <t>CWE/AU2-07</t>
  </si>
  <si>
    <t>AU2-13</t>
  </si>
  <si>
    <t>CWE/AU2-13</t>
  </si>
  <si>
    <t>AU2-32</t>
  </si>
  <si>
    <t>CWE/AU2-32</t>
  </si>
  <si>
    <t>AU2-42</t>
  </si>
  <si>
    <t>CWE/AU2-42</t>
  </si>
  <si>
    <t>AU3-02</t>
  </si>
  <si>
    <t>CWE/AU3-02</t>
  </si>
  <si>
    <t>https://i.unisa.edu.au/siteassets/askit/audio-visual/venues/thumbnails/CWE_AU3-03_1.jpg</t>
  </si>
  <si>
    <t>https://i.unisa.edu.au/siteassets/askit/audio-visual/venues/CWE_AU3-03_2.jpg</t>
  </si>
  <si>
    <t>https://i.unisa.edu.au/siteassets/askit/audio-visual/venues/CWE_AU3-03_1.jpg</t>
  </si>
  <si>
    <t>CWE/AU3-03</t>
  </si>
  <si>
    <t>https://i.unisa.edu.au/siteassets/askit/audio-visual/venues/thumbnails/CWE_AU3-08_1.jpg</t>
  </si>
  <si>
    <t>https://i.unisa.edu.au/siteassets/askit/audio-visual/venues/CWE_AU3-08_2.jpg</t>
  </si>
  <si>
    <t>https://i.unisa.edu.au/siteassets/askit/audio-visual/venues/CWE_AU3-08_1.jpg</t>
  </si>
  <si>
    <t>CWE/AU3-08</t>
  </si>
  <si>
    <t>https://i.unisa.edu.au/siteassets/askit/audio-visual/venues/thumbnails/CWE_AU3-09_1.jpg</t>
  </si>
  <si>
    <t>https://i.unisa.edu.au/siteassets/askit/audio-visual/venues/CWE_AU3-09_2.jpg</t>
  </si>
  <si>
    <t>https://i.unisa.edu.au/siteassets/askit/audio-visual/venues/CWE_AU3-09_1.jpg</t>
  </si>
  <si>
    <t>CWE/AU3-09</t>
  </si>
  <si>
    <t>AU3-11</t>
  </si>
  <si>
    <t>CWE/AU3-11</t>
  </si>
  <si>
    <t>https://i.unisa.edu.au/siteassets/askit/audio-visual/venues/thumbnails/CWE_AU3-15_1.jpg</t>
  </si>
  <si>
    <t>https://i.unisa.edu.au/siteassets/askit/audio-visual/venues/CWE_AU3-15_2.jpg</t>
  </si>
  <si>
    <t>https://i.unisa.edu.au/siteassets/askit/audio-visual/venues/CWE_AU3-15_1.jpg</t>
  </si>
  <si>
    <t>CWE/AU3-15</t>
  </si>
  <si>
    <t>AU3-19</t>
  </si>
  <si>
    <t>CWE/AU3-19</t>
  </si>
  <si>
    <t>AU3-24</t>
  </si>
  <si>
    <t>CWE/AU3-24</t>
  </si>
  <si>
    <t>AU3-28</t>
  </si>
  <si>
    <t>CWE/AU3-28</t>
  </si>
  <si>
    <t>https://i.unisa.edu.au/siteassets/askit/audio-visual/venues/thumbnails/CWE_AUG-03_1.jpg</t>
  </si>
  <si>
    <t>https://i.unisa.edu.au/siteassets/askit/audio-visual/venues/CWE_AUG-03_2.jpg</t>
  </si>
  <si>
    <t>https://i.unisa.edu.au/siteassets/askit/audio-visual/venues/CWE_AUG-03_1.jpg</t>
  </si>
  <si>
    <t>CWE/AUG-03</t>
  </si>
  <si>
    <t>https://i.unisa.edu.au/siteassets/askit/audio-visual/venues/thumbnails/CWE_AUG-04_1.jpg</t>
  </si>
  <si>
    <t>https://i.unisa.edu.au/siteassets/askit/audio-visual/venues/CWE_AUG-04_2.jpg</t>
  </si>
  <si>
    <t>https://i.unisa.edu.au/siteassets/askit/audio-visual/venues/CWE_AUG-04_1.jpg</t>
  </si>
  <si>
    <t>CWE/AUG-04</t>
  </si>
  <si>
    <t>https://i.unisa.edu.au/siteassets/askit/audio-visual/venues/thumbnails/CWE_AUG-05_1.jpg</t>
  </si>
  <si>
    <t>https://i.unisa.edu.au/siteassets/askit/audio-visual/venues/CWE_AUG-05_2.jpg</t>
  </si>
  <si>
    <t>https://i.unisa.edu.au/siteassets/askit/audio-visual/venues/CWE_AUG-05_1.jpg</t>
  </si>
  <si>
    <t>CWE/AUG-05</t>
  </si>
  <si>
    <t>https://i.unisa.edu.au/siteassets/askit/audio-visual/venues/thumbnails/CWE_AUG-06_1.jpg</t>
  </si>
  <si>
    <t>https://i.unisa.edu.au/siteassets/askit/audio-visual/venues/CWE_AUG-06_2.jpg</t>
  </si>
  <si>
    <t>https://i.unisa.edu.au/siteassets/askit/audio-visual/venues/CWE_AUG-06_1.jpg</t>
  </si>
  <si>
    <t>CWE/AUG-06</t>
  </si>
  <si>
    <t>AUG-16</t>
  </si>
  <si>
    <t>CWE/AUG-16</t>
  </si>
  <si>
    <t>https://i.unisa.edu.au/siteassets/askit/audio-visual/venues/thumbnails/CWE_AUGM-05_1.jpg</t>
  </si>
  <si>
    <t>https://i.unisa.edu.au/siteassets/askit/audio-visual/venues/CWE_AUGM-05_2.jpg</t>
  </si>
  <si>
    <t>https://i.unisa.edu.au/siteassets/askit/audio-visual/venues/CWE_AUGM-05_1.jpg</t>
  </si>
  <si>
    <t>CWE/AUGM-05</t>
  </si>
  <si>
    <t>https://i.unisa.edu.au/siteassets/askit/audio-visual/venues/thumbnails/CWE_BE1-15_1.jpg</t>
  </si>
  <si>
    <t>https://i.unisa.edu.au/siteassets/askit/audio-visual/venues/CWE_BE1-15_2.jpg</t>
  </si>
  <si>
    <t>https://i.unisa.edu.au/siteassets/askit/audio-visual/venues/CWE_BE1-15_1.jpg</t>
  </si>
  <si>
    <t>CWE/BE1-15</t>
  </si>
  <si>
    <t>https://i.unisa.edu.au/siteassets/askit/audio-visual/venues/thumbnails/CWE_BH3-11_1.jpg</t>
  </si>
  <si>
    <t>https://i.unisa.edu.au/siteassets/askit/audio-visual/venues/CWE_BH3-11_1.jpg</t>
  </si>
  <si>
    <t>CWE/BH3-11</t>
  </si>
  <si>
    <t>https://i.unisa.edu.au/siteassets/askit/audio-visual/venues/thumbnails/CWE_BH3-12_1.jpg</t>
  </si>
  <si>
    <t>https://i.unisa.edu.au/siteassets/askit/audio-visual/venues/CWE_BH3-12_1.jpg</t>
  </si>
  <si>
    <t>CWE/BH3-12</t>
  </si>
  <si>
    <t>https://i.unisa.edu.au/siteassets/askit/audio-visual/venues/thumbnails/CWE_BH3-13_1.jpg</t>
  </si>
  <si>
    <t>https://i.unisa.edu.au/siteassets/askit/audio-visual/venues/CWE_BH3-13_2.jpg</t>
  </si>
  <si>
    <t>https://i.unisa.edu.au/siteassets/askit/audio-visual/venues/CWE_BH3-13_1.jpg</t>
  </si>
  <si>
    <t>CWE/BH3-13</t>
  </si>
  <si>
    <t>https://i.unisa.edu.au/siteassets/askit/audio-visual/venues/thumbnails/CWE_BH3-16_1.jpg</t>
  </si>
  <si>
    <t>https://i.unisa.edu.au/siteassets/askit/audio-visual/venues/CWE_BH3-16_2.jpg</t>
  </si>
  <si>
    <t>https://i.unisa.edu.au/siteassets/askit/audio-visual/venues/CWE_BH3-16_1.jpg</t>
  </si>
  <si>
    <t>CWE/BH3-16</t>
  </si>
  <si>
    <t>https://i.unisa.edu.au/siteassets/askit/audio-visual/venues/thumbnails/CWE_BH3-21_1.jpg</t>
  </si>
  <si>
    <t>https://i.unisa.edu.au/siteassets/askit/audio-visual/venues/CWE_BH3-21_2.jpg</t>
  </si>
  <si>
    <t>https://i.unisa.edu.au/siteassets/askit/audio-visual/venues/CWE_BH3-21_1.jpg</t>
  </si>
  <si>
    <t>BH3-21</t>
  </si>
  <si>
    <t>CWE/BH3-21</t>
  </si>
  <si>
    <t>https://i.unisa.edu.au/siteassets/askit/audio-visual/venues/thumbnails/CWE_BH4-08_1.jpg</t>
  </si>
  <si>
    <t>https://i.unisa.edu.au/siteassets/askit/audio-visual/venues/CWE_BH4-08_2.jpg</t>
  </si>
  <si>
    <t>https://i.unisa.edu.au/siteassets/askit/audio-visual/venues/CWE_BH4-08_1.jpg</t>
  </si>
  <si>
    <t>CWE/BH4-08</t>
  </si>
  <si>
    <t>https://i.unisa.edu.au/siteassets/askit/audio-visual/venues/thumbnails/CWE_BH4-09_1.jpg</t>
  </si>
  <si>
    <t>https://i.unisa.edu.au/siteassets/askit/audio-visual/venues/CWE_BH4-09_2.jpg</t>
  </si>
  <si>
    <t>https://i.unisa.edu.au/siteassets/askit/audio-visual/venues/CWE_BH4-09_1.jpg</t>
  </si>
  <si>
    <t>CWE/BH4-09</t>
  </si>
  <si>
    <t>https://i.unisa.edu.au/siteassets/askit/audio-visual/venues/thumbnails/CWE_BH4-10_1.jpg</t>
  </si>
  <si>
    <t>https://i.unisa.edu.au/siteassets/askit/audio-visual/venues/CWE_BH4-10_2.jpg</t>
  </si>
  <si>
    <t>https://i.unisa.edu.au/siteassets/askit/audio-visual/venues/CWE_BH4-10_1.jpg</t>
  </si>
  <si>
    <t>CWE/BH4-10</t>
  </si>
  <si>
    <t>https://i.unisa.edu.au/siteassets/askit/audio-visual/venues/thumbnails/CWE_BH4-18_1.jpg</t>
  </si>
  <si>
    <t>https://i.unisa.edu.au/siteassets/askit/audio-visual/venues/CWE_BH4-18_2.jpg</t>
  </si>
  <si>
    <t>https://i.unisa.edu.au/siteassets/askit/audio-visual/venues/CWE_BH4-18_1.jpg</t>
  </si>
  <si>
    <t>CWE/BH4-18</t>
  </si>
  <si>
    <t>https://i.unisa.edu.au/siteassets/askit/audio-visual/venues/thumbnails/CWE_BH4-19_1.jpg</t>
  </si>
  <si>
    <t>https://i.unisa.edu.au/siteassets/askit/audio-visual/venues/CWE_BH4-19_2.jpg</t>
  </si>
  <si>
    <t>https://i.unisa.edu.au/siteassets/askit/audio-visual/venues/CWE_BH4-19_1.jpg</t>
  </si>
  <si>
    <t>CWE/BH4-19</t>
  </si>
  <si>
    <t>https://i.unisa.edu.au/siteassets/askit/audio-visual/venues/thumbnails/CWE_BH4-22_1.jpg</t>
  </si>
  <si>
    <t>https://i.unisa.edu.au/siteassets/askit/audio-visual/venues/CWE_BH4-22_2.jpg</t>
  </si>
  <si>
    <t>https://i.unisa.edu.au/siteassets/askit/audio-visual/venues/CWE_BH4-22_1.jpg</t>
  </si>
  <si>
    <t>CWE/BH4-22</t>
  </si>
  <si>
    <t>https://i.unisa.edu.au/siteassets/askit/audio-visual/venues/thumbnails/CWE_BH4-23_1.jpg</t>
  </si>
  <si>
    <t>https://i.unisa.edu.au/siteassets/askit/audio-visual/venues/CWE_BH4-23_2.jpg</t>
  </si>
  <si>
    <t>https://i.unisa.edu.au/siteassets/askit/audio-visual/venues/CWE_BH4-23_1.jpg</t>
  </si>
  <si>
    <t>CWE/BH4-23</t>
  </si>
  <si>
    <t>https://i.unisa.edu.au/siteassets/askit/audio-visual/venues/thumbnails/CWE_BH4-29_1.jpg</t>
  </si>
  <si>
    <t>https://i.unisa.edu.au/siteassets/askit/audio-visual/venues/CWE_BH4-29_2.jpg</t>
  </si>
  <si>
    <t>https://i.unisa.edu.au/siteassets/askit/audio-visual/venues/CWE_BH4-29_1.jpg</t>
  </si>
  <si>
    <t>CWE/BH4-29</t>
  </si>
  <si>
    <t>https://i.unisa.edu.au/siteassets/askit/audio-visual/venues/thumbnails/CWE_BH4-30_1.jpg</t>
  </si>
  <si>
    <t>https://i.unisa.edu.au/siteassets/askit/audio-visual/venues/CWE_BH4-30_2.jpg</t>
  </si>
  <si>
    <t>https://i.unisa.edu.au/siteassets/askit/audio-visual/venues/CWE_BH4-30_1.jpg</t>
  </si>
  <si>
    <t>CWE/BH4-30</t>
  </si>
  <si>
    <t>https://i.unisa.edu.au/siteassets/askit/audio-visual/venues/thumbnails/CWE_BH4-32_1.jpg</t>
  </si>
  <si>
    <t>https://i.unisa.edu.au/siteassets/askit/audio-visual/venues/CWE_BH4-32_2.jpg</t>
  </si>
  <si>
    <t>https://i.unisa.edu.au/siteassets/askit/audio-visual/venues/CWE_BH4-32_1.jpg</t>
  </si>
  <si>
    <t>CWE/BH4-32</t>
  </si>
  <si>
    <t>https://i.unisa.edu.au/siteassets/askit/audio-visual/venues/thumbnails/CWE_BH4-33_1.jpg</t>
  </si>
  <si>
    <t>https://i.unisa.edu.au/siteassets/askit/audio-visual/venues/CWE_BH4-33_2.jpg</t>
  </si>
  <si>
    <t>https://i.unisa.edu.au/siteassets/askit/audio-visual/venues/CWE_BH4-33_1.jpg</t>
  </si>
  <si>
    <t>CWE/BH4-33</t>
  </si>
  <si>
    <t>https://i.unisa.edu.au/siteassets/askit/audio-visual/venues/thumbnails/CWE_BH5-09_1.jpg</t>
  </si>
  <si>
    <t>https://i.unisa.edu.au/siteassets/askit/audio-visual/venues/CWE_BH5-09_2.jpg</t>
  </si>
  <si>
    <t>https://i.unisa.edu.au/siteassets/askit/audio-visual/venues/CWE_BH5-09_1.jpg</t>
  </si>
  <si>
    <t>CWE/BH5-09</t>
  </si>
  <si>
    <t>CWE/BH5-10</t>
  </si>
  <si>
    <t>https://i.unisa.edu.au/siteassets/askit/audio-visual/venues/thumbnails/CWE_BH5-16_1.jpg</t>
  </si>
  <si>
    <t>https://i.unisa.edu.au/siteassets/askit/audio-visual/venues/CWE_BH5-16_2.jpg</t>
  </si>
  <si>
    <t>https://i.unisa.edu.au/siteassets/askit/audio-visual/venues/CWE_BH5-16_1.jpg</t>
  </si>
  <si>
    <t>CWE/BH5-16</t>
  </si>
  <si>
    <t>https://i.unisa.edu.au/siteassets/askit/audio-visual/venues/thumbnails/CWE_CS2-01A_1.jpg</t>
  </si>
  <si>
    <t>https://i.unisa.edu.au/siteassets/askit/audio-visual/venues/CWE_CS2-01A_1.jpg</t>
  </si>
  <si>
    <t>CWE/CS2-01A</t>
  </si>
  <si>
    <t>https://i.unisa.edu.au/siteassets/askit/audio-visual/venues/thumbnails/CWE_CS2-01D_1.jpg</t>
  </si>
  <si>
    <t>https://i.unisa.edu.au/siteassets/askit/audio-visual/venues/CWE_CS2-01D_2.jpg</t>
  </si>
  <si>
    <t>https://i.unisa.edu.au/siteassets/askit/audio-visual/venues/CWE_CS2-01D_1.jpg</t>
  </si>
  <si>
    <t>CWE/CS2-01D</t>
  </si>
  <si>
    <t>https://i.unisa.edu.au/siteassets/askit/audio-visual/venues/thumbnails/CWE_CS2-03_1.jpg</t>
  </si>
  <si>
    <t>https://i.unisa.edu.au/siteassets/askit/audio-visual/venues/CWE_CS2-03_2.jpg</t>
  </si>
  <si>
    <t>https://i.unisa.edu.au/siteassets/askit/audio-visual/venues/CWE_CS2-03_1.jpg</t>
  </si>
  <si>
    <t>CWE/CS2-03</t>
  </si>
  <si>
    <t>https://i.unisa.edu.au/siteassets/askit/audio-visual/venues/thumbnails/CWE_CS2-16_1.jpg</t>
  </si>
  <si>
    <t>https://i.unisa.edu.au/siteassets/askit/audio-visual/venues/CWE_CS2-16_2.jpg</t>
  </si>
  <si>
    <t>https://i.unisa.edu.au/siteassets/askit/audio-visual/venues/CWE_CS2-16_1.jpg</t>
  </si>
  <si>
    <t>CWE/CS2-16</t>
  </si>
  <si>
    <t>https://i.unisa.edu.au/siteassets/askit/audio-visual/venues/thumbnails/CWE_CS3-25_1.jpg</t>
  </si>
  <si>
    <t>https://i.unisa.edu.au/siteassets/askit/audio-visual/venues/CWE_CS3-25_2.jpg</t>
  </si>
  <si>
    <t>https://i.unisa.edu.au/siteassets/askit/audio-visual/venues/CWE_CS3-25_1.jpg</t>
  </si>
  <si>
    <t>CWE/CS3-25</t>
  </si>
  <si>
    <t>https://i.unisa.edu.au/siteassets/askit/audio-visual/venues/thumbnails/CWE_CS3-27_1.jpg</t>
  </si>
  <si>
    <t>https://i.unisa.edu.au/siteassets/askit/audio-visual/venues/CWE_CS3-27_2.jpg</t>
  </si>
  <si>
    <t>https://i.unisa.edu.au/siteassets/askit/audio-visual/venues/CWE_CS3-27_1.jpg</t>
  </si>
  <si>
    <t>CWE/CS3-27</t>
  </si>
  <si>
    <t>https://i.unisa.edu.au/siteassets/askit/audio-visual/venues/thumbnails/CWE_CS3-28_1.jpg</t>
  </si>
  <si>
    <t>https://i.unisa.edu.au/siteassets/askit/audio-visual/venues/CWE_CS3-28_2.jpg</t>
  </si>
  <si>
    <t>https://i.unisa.edu.au/siteassets/askit/audio-visual/venues/CWE_CS3-28_1.jpg</t>
  </si>
  <si>
    <t>CWE/CS3-28</t>
  </si>
  <si>
    <t>https://i.unisa.edu.au/siteassets/askit/audio-visual/venues/thumbnails/CWE_CS3-29_1.jpg</t>
  </si>
  <si>
    <t>https://i.unisa.edu.au/siteassets/askit/audio-visual/venues/CWE_CS3-29_2.jpg</t>
  </si>
  <si>
    <t>https://i.unisa.edu.au/siteassets/askit/audio-visual/venues/CWE_CS3-29_1.jpg</t>
  </si>
  <si>
    <t>CWE/CS3-29</t>
  </si>
  <si>
    <t>https://i.unisa.edu.au/siteassets/askit/audio-visual/venues/thumbnails/CWE_CS3-30_1.jpg</t>
  </si>
  <si>
    <t>https://i.unisa.edu.au/siteassets/askit/audio-visual/venues/CWE_CS3-30_2.jpg</t>
  </si>
  <si>
    <t>https://i.unisa.edu.au/siteassets/askit/audio-visual/venues/CWE_CS3-30_1.jpg</t>
  </si>
  <si>
    <t>CWE/CS3-30</t>
  </si>
  <si>
    <t>https://i.unisa.edu.au/siteassets/askit/audio-visual/venues/thumbnails/CWE_CS3-32_1.jpg</t>
  </si>
  <si>
    <t>https://i.unisa.edu.au/siteassets/askit/audio-visual/venues/CWE_CS3-32_2.jpg</t>
  </si>
  <si>
    <t>https://i.unisa.edu.au/siteassets/askit/audio-visual/venues/CWE_CS3-32_1.jpg</t>
  </si>
  <si>
    <t>CWE/CS3-32</t>
  </si>
  <si>
    <t>https://i.unisa.edu.au/siteassets/askit/audio-visual/venues/thumbnails/CWE_CS3-33_1.jpg</t>
  </si>
  <si>
    <t>https://i.unisa.edu.au/siteassets/askit/audio-visual/venues/CWE_CS3-33_2.jpg</t>
  </si>
  <si>
    <t>https://i.unisa.edu.au/siteassets/askit/audio-visual/venues/CWE_CS3-33_1.jpg</t>
  </si>
  <si>
    <t>CWE/CS3-33</t>
  </si>
  <si>
    <t>https://i.unisa.edu.au/siteassets/askit/audio-visual/venues/thumbnails/CWE_CS3-40_1.jpg</t>
  </si>
  <si>
    <t>https://i.unisa.edu.au/siteassets/askit/audio-visual/venues/CWE_CS3-40_2.jpg</t>
  </si>
  <si>
    <t>https://i.unisa.edu.au/siteassets/askit/audio-visual/venues/CWE_CS3-40_1.jpg</t>
  </si>
  <si>
    <t>CWE/CS3-40</t>
  </si>
  <si>
    <t>https://i.unisa.edu.au/siteassets/askit/audio-visual/venues/thumbnails/CWE_CS3-41_1.jpg</t>
  </si>
  <si>
    <t>https://i.unisa.edu.au/siteassets/askit/audio-visual/venues/CWE_CS3-41_2.jpg</t>
  </si>
  <si>
    <t>https://i.unisa.edu.au/siteassets/askit/audio-visual/venues/CWE_CS3-41_1.jpg</t>
  </si>
  <si>
    <t>CWE/CS3-41</t>
  </si>
  <si>
    <t>https://i.unisa.edu.au/siteassets/askit/audio-visual/venues/thumbnails/CWE_CS3-42_1.jpg</t>
  </si>
  <si>
    <t>https://i.unisa.edu.au/siteassets/askit/audio-visual/venues/CWE_CS3-42_2.jpg</t>
  </si>
  <si>
    <t>https://i.unisa.edu.au/siteassets/askit/audio-visual/venues/CWE_CS3-42_1.jpg</t>
  </si>
  <si>
    <t>CWE/CS3-42</t>
  </si>
  <si>
    <t>https://i.unisa.edu.au/siteassets/askit/audio-visual/venues/thumbnails/CWE_CS3-43_1.jpg</t>
  </si>
  <si>
    <t>https://i.unisa.edu.au/siteassets/askit/audio-visual/venues/CWE_CS3-43_2.jpg</t>
  </si>
  <si>
    <t>https://i.unisa.edu.au/siteassets/askit/audio-visual/venues/CWE_CS3-43_1.jpg</t>
  </si>
  <si>
    <t>CWE/CS3-43</t>
  </si>
  <si>
    <t>https://i.unisa.edu.au/siteassets/askit/audio-visual/venues/thumbnails/CWE_CS3-44_1.jpg</t>
  </si>
  <si>
    <t>https://i.unisa.edu.au/siteassets/askit/audio-visual/venues/CWE_CS3-44_2.jpg</t>
  </si>
  <si>
    <t>https://i.unisa.edu.au/siteassets/askit/audio-visual/venues/CWE_CS3-44_1.jpg</t>
  </si>
  <si>
    <t>CWE/CS3-44</t>
  </si>
  <si>
    <t>https://i.unisa.edu.au/siteassets/askit/audio-visual/venues/thumbnails/CWE_CS3-46_1.jpg</t>
  </si>
  <si>
    <t>https://i.unisa.edu.au/siteassets/askit/audio-visual/venues/CWE_CS3-46_2.jpg</t>
  </si>
  <si>
    <t>https://i.unisa.edu.au/siteassets/askit/audio-visual/venues/CWE_CS3-46_1.jpg</t>
  </si>
  <si>
    <t>CWE/CS3-46</t>
  </si>
  <si>
    <t>https://i.unisa.edu.au/siteassets/askit/audio-visual/venues/thumbnails/CWE_CS3-47_1.jpg</t>
  </si>
  <si>
    <t>https://i.unisa.edu.au/siteassets/askit/audio-visual/venues/CWE_CS3-47_2.jpg</t>
  </si>
  <si>
    <t>https://i.unisa.edu.au/siteassets/askit/audio-visual/venues/CWE_CS3-47_1.jpg</t>
  </si>
  <si>
    <t>CWE/CS3-47</t>
  </si>
  <si>
    <t>https://i.unisa.edu.au/siteassets/askit/audio-visual/venues/thumbnails/CWE_CS3-48_1.jpg</t>
  </si>
  <si>
    <t>https://i.unisa.edu.au/siteassets/askit/audio-visual/venues/CWE_CS3-48_2.jpg</t>
  </si>
  <si>
    <t>https://i.unisa.edu.au/siteassets/askit/audio-visual/venues/CWE_CS3-48_1.jpg</t>
  </si>
  <si>
    <t>CWE/CS3-48</t>
  </si>
  <si>
    <t>https://i.unisa.edu.au/siteassets/askit/audio-visual/venues/thumbnails/CWE_CS3-50_1.jpg</t>
  </si>
  <si>
    <t>https://i.unisa.edu.au/siteassets/askit/audio-visual/venues/CWE_CS3-50_2.jpg</t>
  </si>
  <si>
    <t>https://i.unisa.edu.au/siteassets/askit/audio-visual/venues/CWE_CS3-50_1.jpg</t>
  </si>
  <si>
    <t>CWE/CS3-50</t>
  </si>
  <si>
    <t>https://i.unisa.edu.au/siteassets/askit/audio-visual/venues/thumbnails/CWE_CS3-51_1.jpg</t>
  </si>
  <si>
    <t>https://i.unisa.edu.au/siteassets/askit/audio-visual/venues/CWE_CS3-51_2.jpg</t>
  </si>
  <si>
    <t>https://i.unisa.edu.au/siteassets/askit/audio-visual/venues/CWE_CS3-51_1.jpg</t>
  </si>
  <si>
    <t>CWE/CS3-51</t>
  </si>
  <si>
    <t>https://i.unisa.edu.au/siteassets/askit/audio-visual/venues/thumbnails/CWE_CS3-53_1.jpg</t>
  </si>
  <si>
    <t>https://i.unisa.edu.au/siteassets/askit/audio-visual/venues/CWE_CS3-53_1.jpg</t>
  </si>
  <si>
    <t>CWE/CS3-53</t>
  </si>
  <si>
    <t>https://i.unisa.edu.au/siteassets/askit/audio-visual/venues/thumbnails/CWE_CS3-55_1.jpg</t>
  </si>
  <si>
    <t>https://i.unisa.edu.au/siteassets/askit/audio-visual/venues/CWE_CS3-55_2.jpg</t>
  </si>
  <si>
    <t>https://i.unisa.edu.au/siteassets/askit/audio-visual/venues/CWE_CS3-55_1.jpg</t>
  </si>
  <si>
    <t>CWE/CS3-55</t>
  </si>
  <si>
    <t>https://i.unisa.edu.au/siteassets/askit/audio-visual/venues/thumbnails/CWE_CS5-09_1.jpg</t>
  </si>
  <si>
    <t>https://i.unisa.edu.au/siteassets/askit/audio-visual/venues/CWE_CS5-09_2.jpg</t>
  </si>
  <si>
    <t>https://i.unisa.edu.au/siteassets/askit/audio-visual/venues/CWE_CS5-09_1.jpg</t>
  </si>
  <si>
    <t>CWE/CS5-09</t>
  </si>
  <si>
    <t>https://i.unisa.edu.au/siteassets/askit/audio-visual/venues/thumbnails/CWE_DB3-17_1.jpg</t>
  </si>
  <si>
    <t>https://i.unisa.edu.au/siteassets/askit/audio-visual/venues/CWE_DB3-17_2.jpg</t>
  </si>
  <si>
    <t>https://i.unisa.edu.au/siteassets/askit/audio-visual/venues/CWE_DB3-17_1.jpg</t>
  </si>
  <si>
    <t>CWE/DB3-17</t>
  </si>
  <si>
    <t>https://i.unisa.edu.au/siteassets/askit/audio-visual/venues/thumbnails/CWE_DB4-09_1.jpg</t>
  </si>
  <si>
    <t>https://i.unisa.edu.au/siteassets/askit/audio-visual/venues/CWE_DB4-09_2.jpg</t>
  </si>
  <si>
    <t>https://i.unisa.edu.au/siteassets/askit/audio-visual/venues/CWE_DB4-09_1.jpg</t>
  </si>
  <si>
    <t>CWE/DB4-09</t>
  </si>
  <si>
    <t>https://i.unisa.edu.au/siteassets/askit/audio-visual/venues/thumbnails/CWE_DB5-16_1.jpg</t>
  </si>
  <si>
    <t>https://i.unisa.edu.au/siteassets/askit/audio-visual/venues/CWE_DB5-16_2.jpg</t>
  </si>
  <si>
    <t>https://i.unisa.edu.au/siteassets/askit/audio-visual/venues/CWE_DB5-16_1.jpg</t>
  </si>
  <si>
    <t>CWE/DB5-16</t>
  </si>
  <si>
    <t>https://i.unisa.edu.au/siteassets/askit/audio-visual/venues/thumbnails/CWE_DB6-19_1.jpg</t>
  </si>
  <si>
    <t>https://i.unisa.edu.au/siteassets/askit/audio-visual/venues/CWE_DB6-19_2.jpg</t>
  </si>
  <si>
    <t>https://i.unisa.edu.au/siteassets/askit/audio-visual/venues/CWE_DB6-19_1.jpg</t>
  </si>
  <si>
    <t>CWE/DB6-19</t>
  </si>
  <si>
    <t>https://i.unisa.edu.au/siteassets/askit/audio-visual/venues/thumbnails/CWE_DB6-22_1.jpg</t>
  </si>
  <si>
    <t>https://i.unisa.edu.au/siteassets/askit/audio-visual/venues/CWE_DB6-22_2.jpg</t>
  </si>
  <si>
    <t>https://i.unisa.edu.au/siteassets/askit/audio-visual/venues/CWE_DB6-22_1.jpg</t>
  </si>
  <si>
    <t>CWE/DB6-22</t>
  </si>
  <si>
    <t>https://i.unisa.edu.au/siteassets/askit/audio-visual/venues/thumbnails/CWE_DP1-07_1.jpg</t>
  </si>
  <si>
    <t>https://i.unisa.edu.au/siteassets/askit/audio-visual/venues/CWE_DP1-07_2.jpg</t>
  </si>
  <si>
    <t>https://i.unisa.edu.au/siteassets/askit/audio-visual/venues/CWE_DP1-07_1.jpg</t>
  </si>
  <si>
    <t>CWE/DP1-07</t>
  </si>
  <si>
    <t>https://i.unisa.edu.au/siteassets/askit/audio-visual/venues/thumbnails/CWE_DP1-20_1.jpg</t>
  </si>
  <si>
    <t>https://i.unisa.edu.au/siteassets/askit/audio-visual/venues/CWE_DP1-20_1.jpg</t>
  </si>
  <si>
    <t>CWE/DP1-20</t>
  </si>
  <si>
    <t>https://i.unisa.edu.au/siteassets/askit/audio-visual/venues/thumbnails/CWE_DP1-22_1.jpg</t>
  </si>
  <si>
    <t>https://i.unisa.edu.au/siteassets/askit/audio-visual/venues/CWE_DP1-22_2.jpg</t>
  </si>
  <si>
    <t>https://i.unisa.edu.au/siteassets/askit/audio-visual/venues/CWE_DP1-22_1.jpg</t>
  </si>
  <si>
    <t>CWE/DP1-22</t>
  </si>
  <si>
    <t>https://i.unisa.edu.au/siteassets/askit/audio-visual/venues/thumbnails/CWE_DP2-08_1.jpg</t>
  </si>
  <si>
    <t>https://i.unisa.edu.au/siteassets/askit/audio-visual/venues/CWE_DP2-08_2.jpg</t>
  </si>
  <si>
    <t>https://i.unisa.edu.au/siteassets/askit/audio-visual/venues/CWE_DP2-08_1.jpg</t>
  </si>
  <si>
    <t>CWE/DP2-08</t>
  </si>
  <si>
    <t>https://i.unisa.edu.au/siteassets/askit/audio-visual/venues/thumbnails/CWE_DP2-09_1.jpg</t>
  </si>
  <si>
    <t>https://i.unisa.edu.au/siteassets/askit/audio-visual/venues/CWE_DP2-09_2.jpg</t>
  </si>
  <si>
    <t>https://i.unisa.edu.au/siteassets/askit/audio-visual/venues/CWE_DP2-09_1.jpg</t>
  </si>
  <si>
    <t>CWE/DP2-09</t>
  </si>
  <si>
    <t>https://i.unisa.edu.au/siteassets/askit/audio-visual/venues/thumbnails/CWE_DP2-11_1.jpg</t>
  </si>
  <si>
    <t>https://i.unisa.edu.au/siteassets/askit/audio-visual/venues/CWE_DP2-11_2.jpg</t>
  </si>
  <si>
    <t>https://i.unisa.edu.au/siteassets/askit/audio-visual/venues/CWE_DP2-11_1.jpg</t>
  </si>
  <si>
    <t>CWE/DP2-11</t>
  </si>
  <si>
    <t>https://i.unisa.edu.au/siteassets/askit/audio-visual/venues/thumbnails/CWE_DP2-11A_1.jpg</t>
  </si>
  <si>
    <t>https://i.unisa.edu.au/siteassets/askit/audio-visual/venues/CWE_DP2-11A_2.jpg</t>
  </si>
  <si>
    <t>https://i.unisa.edu.au/siteassets/askit/audio-visual/venues/CWE_DP2-11A_1.jpg</t>
  </si>
  <si>
    <t>CWE/DP2-11A</t>
  </si>
  <si>
    <t>https://i.unisa.edu.au/siteassets/askit/audio-visual/venues/thumbnails/CWE_DP2-19_1.jpg</t>
  </si>
  <si>
    <t>https://i.unisa.edu.au/siteassets/askit/audio-visual/venues/CWE_DP2-19_1.jpg</t>
  </si>
  <si>
    <t>CWE/DP2-19</t>
  </si>
  <si>
    <t>https://i.unisa.edu.au/siteassets/askit/audio-visual/venues/thumbnails/CWE_DP2-21_1.jpg</t>
  </si>
  <si>
    <t>https://i.unisa.edu.au/siteassets/askit/audio-visual/venues/CWE_DP2-21_1.jpg</t>
  </si>
  <si>
    <t>CWE/DP2-21</t>
  </si>
  <si>
    <t>https://i.unisa.edu.au/siteassets/askit/audio-visual/venues/thumbnails/CWE_DP2-05_1.jpg</t>
  </si>
  <si>
    <t>https://i.unisa.edu.au/siteassets/askit/audio-visual/venues/CWE_DP2-05_2.jpg</t>
  </si>
  <si>
    <t>https://i.unisa.edu.au/siteassets/askit/audio-visual/venues/CWE_DP2-05_1.jpg</t>
  </si>
  <si>
    <t>DP2-05</t>
  </si>
  <si>
    <t>CWE/DP2-05</t>
  </si>
  <si>
    <t>https://i.unisa.edu.au/siteassets/askit/audio-visual/venues/thumbnails/CWE_DP2-44_1.jpg</t>
  </si>
  <si>
    <t>https://i.unisa.edu.au/siteassets/askit/audio-visual/venues/CWE_DP2-44_2.jpg</t>
  </si>
  <si>
    <t>https://i.unisa.edu.au/siteassets/askit/audio-visual/venues/CWE_DP2-44_1.jpg</t>
  </si>
  <si>
    <t>CWE/DP2-44</t>
  </si>
  <si>
    <t>https://i.unisa.edu.au/siteassets/askit/audio-visual/venues/thumbnails/CWE_EM2-18_1.jpg</t>
  </si>
  <si>
    <t>https://i.unisa.edu.au/siteassets/askit/audio-visual/venues/CWE_EM2-18_2.jpg</t>
  </si>
  <si>
    <t>https://i.unisa.edu.au/siteassets/askit/audio-visual/venues/CWE_EM2-18_1.jpg</t>
  </si>
  <si>
    <t>CWE/EM2-18</t>
  </si>
  <si>
    <t>https://i.unisa.edu.au/siteassets/askit/audio-visual/venues/thumbnails/CWE_GK2-10_1.jpg</t>
  </si>
  <si>
    <t>https://i.unisa.edu.au/siteassets/askit/audio-visual/venues/CWE_GK2-10_2.jpg</t>
  </si>
  <si>
    <t>https://i.unisa.edu.au/siteassets/askit/audio-visual/venues/CWE_GK2-10_1.jpg</t>
  </si>
  <si>
    <t>CWE/GK2-10</t>
  </si>
  <si>
    <t>https://i.unisa.edu.au/siteassets/askit/audio-visual/venues/thumbnails/CWE_GK2-12_1.jpg</t>
  </si>
  <si>
    <t>https://i.unisa.edu.au/siteassets/askit/audio-visual/venues/CWE_GK2-12_2.jpg</t>
  </si>
  <si>
    <t>https://i.unisa.edu.au/siteassets/askit/audio-visual/venues/CWE_GK2-12_1.jpg</t>
  </si>
  <si>
    <t>CWE/GK2-12</t>
  </si>
  <si>
    <t>https://i.unisa.edu.au/siteassets/askit/audio-visual/venues/thumbnails/CWE_GK2-13_1.jpg</t>
  </si>
  <si>
    <t>https://i.unisa.edu.au/siteassets/askit/audio-visual/venues/CWE_GK2-13_2.jpg</t>
  </si>
  <si>
    <t>https://i.unisa.edu.au/siteassets/askit/audio-visual/venues/CWE_GK2-13_1.jpg</t>
  </si>
  <si>
    <t>CWE/GK2-13</t>
  </si>
  <si>
    <t>https://i.unisa.edu.au/siteassets/askit/audio-visual/venues/thumbnails/CWE_GK2-15_1.jpg</t>
  </si>
  <si>
    <t>https://i.unisa.edu.au/siteassets/askit/audio-visual/venues/CWE_GK2-15_2.jpg</t>
  </si>
  <si>
    <t>https://i.unisa.edu.au/siteassets/askit/audio-visual/venues/CWE_GK2-15_1.jpg</t>
  </si>
  <si>
    <t>CWE/GK2-15</t>
  </si>
  <si>
    <t>https://i.unisa.edu.au/siteassets/askit/audio-visual/venues/thumbnails/CWE_GK2-16_1.jpg</t>
  </si>
  <si>
    <t>https://i.unisa.edu.au/siteassets/askit/audio-visual/venues/CWE_GK2-16_2.jpg</t>
  </si>
  <si>
    <t>https://i.unisa.edu.au/siteassets/askit/audio-visual/venues/CWE_GK2-16_1.jpg</t>
  </si>
  <si>
    <t>CWE/GK2-16</t>
  </si>
  <si>
    <t>https://i.unisa.edu.au/siteassets/askit/audio-visual/venues/thumbnails/CWE_GK3-19_1.jpg</t>
  </si>
  <si>
    <t>https://i.unisa.edu.au/siteassets/askit/audio-visual/venues/CWE_GK3-19_2.jpg</t>
  </si>
  <si>
    <t>https://i.unisa.edu.au/siteassets/askit/audio-visual/venues/CWE_GK3-19_1.jpg</t>
  </si>
  <si>
    <t>CWE/GK3-19</t>
  </si>
  <si>
    <t>https://i.unisa.edu.au/siteassets/askit/audio-visual/venues/thumbnails/CWE_GK3-21_1.jpg</t>
  </si>
  <si>
    <t>https://i.unisa.edu.au/siteassets/askit/audio-visual/venues/CWE_GK3-21_2.jpg</t>
  </si>
  <si>
    <t>https://i.unisa.edu.au/siteassets/askit/audio-visual/venues/CWE_GK3-21_1.jpg</t>
  </si>
  <si>
    <t>CWE/GK3-21</t>
  </si>
  <si>
    <t>https://i.unisa.edu.au/siteassets/askit/audio-visual/venues/thumbnails/CWE_GK3-24_1.jpg</t>
  </si>
  <si>
    <t>https://i.unisa.edu.au/siteassets/askit/audio-visual/venues/CWE_GK3-24_2.jpg</t>
  </si>
  <si>
    <t>https://i.unisa.edu.au/siteassets/askit/audio-visual/venues/CWE_GK3-24_1.jpg</t>
  </si>
  <si>
    <t>CWE/GK3-24</t>
  </si>
  <si>
    <t>https://i.unisa.edu.au/siteassets/askit/audio-visual/venues/thumbnails/CWE_GK3-28_1.jpg</t>
  </si>
  <si>
    <t>https://i.unisa.edu.au/siteassets/askit/audio-visual/venues/CWE_GK3-28_2.jpg</t>
  </si>
  <si>
    <t>https://i.unisa.edu.au/siteassets/askit/audio-visual/venues/CWE_GK3-28_1.jpg</t>
  </si>
  <si>
    <t>CWE/GK3-28</t>
  </si>
  <si>
    <t>https://i.unisa.edu.au/siteassets/askit/audio-visual/venues/thumbnails/CWE_GK4-18_1.jpg</t>
  </si>
  <si>
    <t>https://i.unisa.edu.au/siteassets/askit/audio-visual/venues/CWE_GK4-18_2.jpg</t>
  </si>
  <si>
    <t>https://i.unisa.edu.au/siteassets/askit/audio-visual/venues/CWE_GK4-18_1.jpg</t>
  </si>
  <si>
    <t>CWE/GK4-18</t>
  </si>
  <si>
    <t>https://i.unisa.edu.au/siteassets/askit/audio-visual/venues/thumbnails/CWE_GK4-30_1.jpg</t>
  </si>
  <si>
    <t>https://i.unisa.edu.au/siteassets/askit/audio-visual/venues/CWE_GK4-30_2.jpg</t>
  </si>
  <si>
    <t>https://i.unisa.edu.au/siteassets/askit/audio-visual/venues/CWE_GK4-30_1.jpg</t>
  </si>
  <si>
    <t>CWE/GK4-30</t>
  </si>
  <si>
    <t>https://i.unisa.edu.au/siteassets/askit/audio-visual/venues/thumbnails/CWE_GK5-19_1.jpg</t>
  </si>
  <si>
    <t>https://i.unisa.edu.au/siteassets/askit/audio-visual/venues/CWE_GK5-19_2.jpg</t>
  </si>
  <si>
    <t>https://i.unisa.edu.au/siteassets/askit/audio-visual/venues/CWE_GK5-19_1.jpg</t>
  </si>
  <si>
    <t>AV03.1</t>
  </si>
  <si>
    <t>CWE/GK5-19</t>
  </si>
  <si>
    <t>https://i.unisa.edu.au/siteassets/askit/audio-visual/venues/thumbnails/CWE_GK5-24_1.jpg</t>
  </si>
  <si>
    <t>https://i.unisa.edu.au/siteassets/askit/audio-visual/venues/CWE_GK5-24_2.jpg</t>
  </si>
  <si>
    <t>https://i.unisa.edu.au/siteassets/askit/audio-visual/venues/CWE_GK5-24_1.jpg</t>
  </si>
  <si>
    <t>CWE/GK5-24</t>
  </si>
  <si>
    <t>H3-07A</t>
  </si>
  <si>
    <t>CWE/H3-07A</t>
  </si>
  <si>
    <t>https://i.unisa.edu.au/siteassets/askit/audio-visual/venues/thumbnails/CWE_H3-14_1.jpg</t>
  </si>
  <si>
    <t>https://i.unisa.edu.au/siteassets/askit/audio-visual/venues/CWE_H3-14_2.jpg</t>
  </si>
  <si>
    <t>https://i.unisa.edu.au/siteassets/askit/audio-visual/venues/CWE_H3-14_1.jpg</t>
  </si>
  <si>
    <t>CWE/H3-14</t>
  </si>
  <si>
    <t>H4-24</t>
  </si>
  <si>
    <t>CWE/H4-24</t>
  </si>
  <si>
    <t>https://i.unisa.edu.au/siteassets/askit/audio-visual/venues/thumbnails/CWE_H4-28_1.jpg</t>
  </si>
  <si>
    <t>https://i.unisa.edu.au/siteassets/askit/audio-visual/venues/CWE_H4-28_2.jpg</t>
  </si>
  <si>
    <t>https://i.unisa.edu.au/siteassets/askit/audio-visual/venues/CWE_H4-28_1.jpg</t>
  </si>
  <si>
    <t>CWE/H4-28</t>
  </si>
  <si>
    <t>https://i.unisa.edu.au/siteassets/askit/audio-visual/venues/thumbnails/CWE_H5-24_1.jpg</t>
  </si>
  <si>
    <t>https://i.unisa.edu.au/siteassets/askit/audio-visual/venues/CWE_H5-24_2.jpg</t>
  </si>
  <si>
    <t>https://i.unisa.edu.au/siteassets/askit/audio-visual/venues/CWE_H5-24_1.jpg</t>
  </si>
  <si>
    <t>CWE/H5-24</t>
  </si>
  <si>
    <t>https://i.unisa.edu.au/siteassets/askit/audio-visual/venues/thumbnails/CWE_H5-26_1.jpg</t>
  </si>
  <si>
    <t>https://i.unisa.edu.au/siteassets/askit/audio-visual/venues/CWE_H5-26_1.jpg</t>
  </si>
  <si>
    <t>CWE/H5-26</t>
  </si>
  <si>
    <t>https://i.unisa.edu.au/siteassets/askit/audio-visual/venues/thumbnails/CWE_H6-03_1.jpg</t>
  </si>
  <si>
    <t>https://i.unisa.edu.au/siteassets/askit/audio-visual/venues/CWE_H6-03_2.jpg</t>
  </si>
  <si>
    <t>https://i.unisa.edu.au/siteassets/askit/audio-visual/venues/CWE_H6-03_1.jpg</t>
  </si>
  <si>
    <t>CWE/H6-03</t>
  </si>
  <si>
    <t>https://i.unisa.edu.au/siteassets/askit/audio-visual/venues/thumbnails/CWE_H6-09_1.jpg</t>
  </si>
  <si>
    <t>https://i.unisa.edu.au/siteassets/askit/audio-visual/venues/CWE_H6-09_2.jpg</t>
  </si>
  <si>
    <t>https://i.unisa.edu.au/siteassets/askit/audio-visual/venues/CWE_H6-09_1.jpg</t>
  </si>
  <si>
    <t>CWE/H6-09</t>
  </si>
  <si>
    <t>https://i.unisa.edu.au/siteassets/askit/audio-visual/venues/thumbnails/CWE_H6-10_1.jpg</t>
  </si>
  <si>
    <t>https://i.unisa.edu.au/siteassets/askit/audio-visual/venues/CWE_H6-10_2.jpg</t>
  </si>
  <si>
    <t>https://i.unisa.edu.au/siteassets/askit/audio-visual/venues/CWE_H6-10_1.jpg</t>
  </si>
  <si>
    <t>CWE/H6-10</t>
  </si>
  <si>
    <t>https://i.unisa.edu.au/siteassets/askit/audio-visual/venues/thumbnails/CWE_H6-11_1.jpg</t>
  </si>
  <si>
    <t>https://i.unisa.edu.au/siteassets/askit/audio-visual/venues/CWE_H6-11_2.jpg</t>
  </si>
  <si>
    <t>https://i.unisa.edu.au/siteassets/askit/audio-visual/venues/CWE_H6-11_1.jpg</t>
  </si>
  <si>
    <t>CWE/H6-11</t>
  </si>
  <si>
    <t>https://i.unisa.edu.au/siteassets/askit/audio-visual/venues/thumbnails/CWE_HB10-10_1.jpg</t>
  </si>
  <si>
    <t>https://i.unisa.edu.au/siteassets/askit/audio-visual/venues/CWE_HB10-10_2.jpg</t>
  </si>
  <si>
    <t>https://i.unisa.edu.au/siteassets/askit/audio-visual/venues/CWE_HB10-10_1.jpg</t>
  </si>
  <si>
    <t>CWE/HB10-10</t>
  </si>
  <si>
    <t>https://i.unisa.edu.au/siteassets/askit/audio-visual/venues/thumbnails/CWE_HB10-16_1.jpg</t>
  </si>
  <si>
    <t>https://i.unisa.edu.au/siteassets/askit/audio-visual/venues/CWE_HB10-16_2.jpg</t>
  </si>
  <si>
    <t>https://i.unisa.edu.au/siteassets/askit/audio-visual/venues/CWE_HB10-16_1.jpg</t>
  </si>
  <si>
    <t>CWE/HB10-16</t>
  </si>
  <si>
    <t>https://i.unisa.edu.au/siteassets/askit/audio-visual/venues/thumbnails/CWE_HB10-17_1.jpg</t>
  </si>
  <si>
    <t>https://i.unisa.edu.au/siteassets/askit/audio-visual/venues/CWE_HB10-17_2.jpg</t>
  </si>
  <si>
    <t>https://i.unisa.edu.au/siteassets/askit/audio-visual/venues/CWE_HB10-17_1.jpg</t>
  </si>
  <si>
    <t>CWE/HB10-17</t>
  </si>
  <si>
    <t>https://i.unisa.edu.au/siteassets/askit/audio-visual/venues/thumbnails/CWE_HB10-18_1.jpg</t>
  </si>
  <si>
    <t>https://i.unisa.edu.au/siteassets/askit/audio-visual/venues/CWE_HB10-18_2.jpg</t>
  </si>
  <si>
    <t>https://i.unisa.edu.au/siteassets/askit/audio-visual/venues/CWE_HB10-18_1.jpg</t>
  </si>
  <si>
    <t>CWE/HB10-18</t>
  </si>
  <si>
    <t>https://i.unisa.edu.au/siteassets/askit/audio-visual/venues/thumbnails/CWE_HB1-10_1.jpg</t>
  </si>
  <si>
    <t>https://i.unisa.edu.au/siteassets/askit/audio-visual/venues/CWE_HB1-10_2.jpg</t>
  </si>
  <si>
    <t>https://i.unisa.edu.au/siteassets/askit/audio-visual/venues/CWE_HB1-10_1.jpg</t>
  </si>
  <si>
    <t>Futures Gallery</t>
  </si>
  <si>
    <t>CWE/HB1-10</t>
  </si>
  <si>
    <t>Gould Gallery</t>
  </si>
  <si>
    <t>CWE/HB1-12</t>
  </si>
  <si>
    <t>https://i.unisa.edu.au/siteassets/askit/audio-visual/venues/thumbnails/CWE_HB11-23_1.jpg</t>
  </si>
  <si>
    <t>https://i.unisa.edu.au/siteassets/askit/audio-visual/venues/CWE_HB11-23_2.jpg</t>
  </si>
  <si>
    <t>https://i.unisa.edu.au/siteassets/askit/audio-visual/venues/CWE_HB11-23_1.jpg</t>
  </si>
  <si>
    <t>CWE/HB11-23</t>
  </si>
  <si>
    <t>https://i.unisa.edu.au/siteassets/askit/audio-visual/venues/thumbnails/CWE_HB11-24_1.jpg</t>
  </si>
  <si>
    <t>https://i.unisa.edu.au/siteassets/askit/audio-visual/venues/CWE_HB11-24_2.jpg</t>
  </si>
  <si>
    <t>https://i.unisa.edu.au/siteassets/askit/audio-visual/venues/CWE_HB11-24_1.jpg</t>
  </si>
  <si>
    <t>CWE/HB11-24</t>
  </si>
  <si>
    <t>https://i.unisa.edu.au/siteassets/askit/audio-visual/venues/thumbnails/CWE_HB1-16_1.jpg</t>
  </si>
  <si>
    <t>https://i.unisa.edu.au/siteassets/askit/audio-visual/venues/CWE_HB1-16_1.jpg</t>
  </si>
  <si>
    <t>CWE/HB1-16</t>
  </si>
  <si>
    <t>https://i.unisa.edu.au/siteassets/askit/audio-visual/venues/thumbnails/CWE_HB12-12_1.jpg</t>
  </si>
  <si>
    <t>https://i.unisa.edu.au/siteassets/askit/audio-visual/venues/CWE_HB12-12_2.jpg</t>
  </si>
  <si>
    <t>https://i.unisa.edu.au/siteassets/askit/audio-visual/venues/CWE_HB12-12_1.jpg</t>
  </si>
  <si>
    <t>CWE/HB12-12</t>
  </si>
  <si>
    <t>https://i.unisa.edu.au/siteassets/askit/audio-visual/venues/thumbnails/CWE_HB1-26A_1.jpg</t>
  </si>
  <si>
    <t>https://i.unisa.edu.au/siteassets/askit/audio-visual/venues/CWE_HB1-26A_1.jpg</t>
  </si>
  <si>
    <t>Studio A</t>
  </si>
  <si>
    <t>CWE/HB1-26A</t>
  </si>
  <si>
    <t>https://i.unisa.edu.au/siteassets/askit/audio-visual/venues/thumbnails/CWE_HB1-26B_1.jpg</t>
  </si>
  <si>
    <t>https://i.unisa.edu.au/siteassets/askit/audio-visual/venues/CWE_HB1-26B_1.jpg</t>
  </si>
  <si>
    <t>Studio B</t>
  </si>
  <si>
    <t>HB1-26B</t>
  </si>
  <si>
    <t>CWE/HB1-26B</t>
  </si>
  <si>
    <t>https://i.unisa.edu.au/siteassets/askit/audio-visual/venues/thumbnails/CWE_HB2-10B_1.jpg</t>
  </si>
  <si>
    <t>https://i.unisa.edu.au/siteassets/askit/audio-visual/venues/CWE_HB2-10B_2.jpg</t>
  </si>
  <si>
    <t>https://i.unisa.edu.au/siteassets/askit/audio-visual/venues/CWE_HB2-10B_1.jpg</t>
  </si>
  <si>
    <t>Smita Chakraborty</t>
  </si>
  <si>
    <t>CWE/HB2-10B</t>
  </si>
  <si>
    <t>https://i.unisa.edu.au/siteassets/askit/audio-visual/venues/thumbnails/CWE_HB2-11_1.jpg</t>
  </si>
  <si>
    <t>https://i.unisa.edu.au/siteassets/askit/audio-visual/venues/CWE_HB2-11_1.jpg</t>
  </si>
  <si>
    <t>CWE/HB2-11</t>
  </si>
  <si>
    <t>https://i.unisa.edu.au/siteassets/askit/audio-visual/venues/thumbnails/CWE_HB2-11A_1.jpg</t>
  </si>
  <si>
    <t>https://i.unisa.edu.au/siteassets/askit/audio-visual/venues/CWE_HB2-11A_2.jpg</t>
  </si>
  <si>
    <t>https://i.unisa.edu.au/siteassets/askit/audio-visual/venues/CWE_HB2-11A_1.jpg</t>
  </si>
  <si>
    <t>CWE/HB2-11A</t>
  </si>
  <si>
    <t>https://i.unisa.edu.au/siteassets/askit/audio-visual/venues/thumbnails/CWE_HB2-11B_1.jpg</t>
  </si>
  <si>
    <t>https://i.unisa.edu.au/siteassets/askit/audio-visual/venues/CWE_HB2-11B_2.jpg</t>
  </si>
  <si>
    <t>https://i.unisa.edu.au/siteassets/askit/audio-visual/venues/CWE_HB2-11B_1.jpg</t>
  </si>
  <si>
    <t>CWE/HB2-11B</t>
  </si>
  <si>
    <t>https://i.unisa.edu.au/siteassets/askit/audio-visual/venues/thumbnails/CWE_HB2-11C_1.jpg</t>
  </si>
  <si>
    <t>https://i.unisa.edu.au/siteassets/askit/audio-visual/venues/CWE_HB2-11C_2.jpg</t>
  </si>
  <si>
    <t>https://i.unisa.edu.au/siteassets/askit/audio-visual/venues/CWE_HB2-11C_1.jpg</t>
  </si>
  <si>
    <t>CWE/HB2-11C</t>
  </si>
  <si>
    <t>CWE/HB2-11D</t>
  </si>
  <si>
    <t>https://i.unisa.edu.au/siteassets/askit/audio-visual/venues/thumbnails/CWE_HB2-11F_1.jpg</t>
  </si>
  <si>
    <t>https://i.unisa.edu.au/siteassets/askit/audio-visual/venues/CWE_HB2-11F_2.jpg</t>
  </si>
  <si>
    <t>https://i.unisa.edu.au/siteassets/askit/audio-visual/venues/CWE_HB2-11F_1.jpg</t>
  </si>
  <si>
    <t>CWE/HB2-11F</t>
  </si>
  <si>
    <t>HB2-11J</t>
  </si>
  <si>
    <t>CWE/HB2-11J</t>
  </si>
  <si>
    <t>HB2-67</t>
  </si>
  <si>
    <t>CWE/HB2-67</t>
  </si>
  <si>
    <t>https://i.unisa.edu.au/siteassets/askit/audio-visual/venues/thumbnails/CWE_HB2-67A_1.jpg</t>
  </si>
  <si>
    <t>https://i.unisa.edu.au/siteassets/askit/audio-visual/venues/CWE_HB2-67A_2.jpg</t>
  </si>
  <si>
    <t>https://i.unisa.edu.au/siteassets/askit/audio-visual/venues/CWE_HB2-67A_1.jpg</t>
  </si>
  <si>
    <t>CWE/HB2-67A</t>
  </si>
  <si>
    <t>https://i.unisa.edu.au/siteassets/askit/audio-visual/venues/thumbnails/CWE_HB5-10_1.jpg</t>
  </si>
  <si>
    <t>https://i.unisa.edu.au/siteassets/askit/audio-visual/venues/CWE_HB5-10_2.jpg</t>
  </si>
  <si>
    <t>https://i.unisa.edu.au/siteassets/askit/audio-visual/venues/CWE_HB5-10_1.jpg</t>
  </si>
  <si>
    <t>CWE/HB5-10</t>
  </si>
  <si>
    <t>https://i.unisa.edu.au/siteassets/askit/audio-visual/venues/thumbnails/CWE_HB5-16_1.jpg</t>
  </si>
  <si>
    <t>https://i.unisa.edu.au/siteassets/askit/audio-visual/venues/CWE_HB5-16_2.jpg</t>
  </si>
  <si>
    <t>https://i.unisa.edu.au/siteassets/askit/audio-visual/venues/CWE_HB5-16_1.jpg</t>
  </si>
  <si>
    <t>CWE/HB5-16</t>
  </si>
  <si>
    <t>https://i.unisa.edu.au/siteassets/askit/audio-visual/venues/thumbnails/CWE_HB5-18_1.jpg</t>
  </si>
  <si>
    <t>https://i.unisa.edu.au/siteassets/askit/audio-visual/venues/CWE_HB5-18_2.jpg</t>
  </si>
  <si>
    <t>https://i.unisa.edu.au/siteassets/askit/audio-visual/venues/CWE_HB5-18_1.jpg</t>
  </si>
  <si>
    <t>CWE/HB5-18</t>
  </si>
  <si>
    <t>https://i.unisa.edu.au/siteassets/askit/audio-visual/venues/thumbnails/CWE_HB5-31_1.jpg</t>
  </si>
  <si>
    <t>https://i.unisa.edu.au/siteassets/askit/audio-visual/venues/CWE_HB5-31_2.jpg</t>
  </si>
  <si>
    <t>https://i.unisa.edu.au/siteassets/askit/audio-visual/venues/CWE_HB5-31_1.jpg</t>
  </si>
  <si>
    <t>CWE/HB5-31</t>
  </si>
  <si>
    <t>https://i.unisa.edu.au/siteassets/askit/audio-visual/venues/thumbnails/CWE_HB5-37_1.jpg</t>
  </si>
  <si>
    <t>https://i.unisa.edu.au/siteassets/askit/audio-visual/venues/CWE_HB5-37_2.jpg</t>
  </si>
  <si>
    <t>https://i.unisa.edu.au/siteassets/askit/audio-visual/venues/CWE_HB5-37_1.jpg</t>
  </si>
  <si>
    <t>CWE/HB5-37</t>
  </si>
  <si>
    <t>CWE/HB5-40A</t>
  </si>
  <si>
    <t>https://i.unisa.edu.au/siteassets/askit/audio-visual/venues/thumbnails/CWE_HB6-10_1.jpg</t>
  </si>
  <si>
    <t>https://i.unisa.edu.au/siteassets/askit/audio-visual/venues/CWE_HB6-10_2.jpg</t>
  </si>
  <si>
    <t>https://i.unisa.edu.au/siteassets/askit/audio-visual/venues/CWE_HB6-10_1.jpg</t>
  </si>
  <si>
    <t>CWE/HB6-10</t>
  </si>
  <si>
    <t>https://i.unisa.edu.au/siteassets/askit/audio-visual/venues/thumbnails/CWE_HB6-37_1.jpg</t>
  </si>
  <si>
    <t>https://i.unisa.edu.au/siteassets/askit/audio-visual/venues/CWE_HB6-37_2.jpg</t>
  </si>
  <si>
    <t>https://i.unisa.edu.au/siteassets/askit/audio-visual/venues/CWE_HB6-37_1.jpg</t>
  </si>
  <si>
    <t>CWE/HB6-37</t>
  </si>
  <si>
    <t>CWE/HB7-28</t>
  </si>
  <si>
    <t>https://i.unisa.edu.au/siteassets/askit/audio-visual/venues/thumbnails/CWE_HB7-32_1.jpg</t>
  </si>
  <si>
    <t>https://i.unisa.edu.au/siteassets/askit/audio-visual/venues/CWE_HB7-32_2.jpg</t>
  </si>
  <si>
    <t>https://i.unisa.edu.au/siteassets/askit/audio-visual/venues/CWE_HB7-32_1.jpg</t>
  </si>
  <si>
    <t>CWE/HB7-32</t>
  </si>
  <si>
    <t>https://i.unisa.edu.au/siteassets/askit/audio-visual/venues/thumbnails/CWE_HB7-37_1.jpg</t>
  </si>
  <si>
    <t>https://i.unisa.edu.au/siteassets/askit/audio-visual/venues/CWE_HB7-37_2.jpg</t>
  </si>
  <si>
    <t>https://i.unisa.edu.au/siteassets/askit/audio-visual/venues/CWE_HB7-37_1.jpg</t>
  </si>
  <si>
    <t>CWE/HB7-37</t>
  </si>
  <si>
    <t>https://i.unisa.edu.au/siteassets/askit/audio-visual/venues/thumbnails/CWE_HB8-10_1.jpg</t>
  </si>
  <si>
    <t>https://i.unisa.edu.au/siteassets/askit/audio-visual/venues/CWE_HB8-10_2.jpg</t>
  </si>
  <si>
    <t>https://i.unisa.edu.au/siteassets/askit/audio-visual/venues/CWE_HB8-10_1.jpg</t>
  </si>
  <si>
    <t>CWE/HB8-10</t>
  </si>
  <si>
    <t>CWE/HB8-17</t>
  </si>
  <si>
    <t>https://i.unisa.edu.au/siteassets/askit/audio-visual/venues/thumbnails/CWE_HB8-18_1.jpg</t>
  </si>
  <si>
    <t>https://i.unisa.edu.au/siteassets/askit/audio-visual/venues/CWE_HB8-18_2.jpg</t>
  </si>
  <si>
    <t>https://i.unisa.edu.au/siteassets/askit/audio-visual/venues/CWE_HB8-18_1.jpg</t>
  </si>
  <si>
    <t>CWE/HB8-18</t>
  </si>
  <si>
    <t>https://i.unisa.edu.au/siteassets/askit/audio-visual/venues/thumbnails/CWE_HB9-10_1.jpg</t>
  </si>
  <si>
    <t>https://i.unisa.edu.au/siteassets/askit/audio-visual/venues/CWE_HB9-10_2.jpg</t>
  </si>
  <si>
    <t>https://i.unisa.edu.au/siteassets/askit/audio-visual/venues/CWE_HB9-10_1.jpg</t>
  </si>
  <si>
    <t>CWE/HB9-10</t>
  </si>
  <si>
    <t>https://i.unisa.edu.au/siteassets/askit/audio-visual/venues/thumbnails/CWE_HB9-24_1.jpg</t>
  </si>
  <si>
    <t>https://i.unisa.edu.au/siteassets/askit/audio-visual/venues/CWE_HB9-24_2.jpg</t>
  </si>
  <si>
    <t>https://i.unisa.edu.au/siteassets/askit/audio-visual/venues/CWE_HB9-24_1.jpg</t>
  </si>
  <si>
    <t>CWE/HB9-24</t>
  </si>
  <si>
    <t>https://i.unisa.edu.au/siteassets/askit/audio-visual/venues/thumbnails/CWE_HBG-25_1.jpg</t>
  </si>
  <si>
    <t>https://i.unisa.edu.au/siteassets/askit/audio-visual/venues/CWE_HBG-25_2.jpg</t>
  </si>
  <si>
    <t>https://i.unisa.edu.au/siteassets/askit/audio-visual/venues/CWE_HBG-25_1.jpg</t>
  </si>
  <si>
    <t>Lecture Gallery</t>
  </si>
  <si>
    <t>CWE/HBG-25</t>
  </si>
  <si>
    <t>https://i.unisa.edu.au/siteassets/askit/audio-visual/venues/thumbnails/CWE_HBG-26_1.jpg</t>
  </si>
  <si>
    <t>https://i.unisa.edu.au/siteassets/askit/audio-visual/venues/CWE_HBG-26_2.jpg</t>
  </si>
  <si>
    <t>https://i.unisa.edu.au/siteassets/askit/audio-visual/venues/CWE_HBG-26_1.jpg</t>
  </si>
  <si>
    <t>Universal Gallery</t>
  </si>
  <si>
    <t>CWE/HBG-26</t>
  </si>
  <si>
    <t>https://i.unisa.edu.au/siteassets/askit/audio-visual/venues/thumbnails/CWE_HBG-27_1.jpg</t>
  </si>
  <si>
    <t>https://i.unisa.edu.au/siteassets/askit/audio-visual/venues/CWE_HBG-27_2.jpg</t>
  </si>
  <si>
    <t>https://i.unisa.edu.au/siteassets/askit/audio-visual/venues/CWE_HBG-27_1.jpg</t>
  </si>
  <si>
    <t>Street Gallery</t>
  </si>
  <si>
    <t>CWE/HBG-27</t>
  </si>
  <si>
    <t>https://i.unisa.edu.au/siteassets/askit/audio-visual/venues/thumbnails/CWE_HC1-38_1.jpg</t>
  </si>
  <si>
    <t>https://i.unisa.edu.au/siteassets/askit/audio-visual/venues/CWE_HC1-38_2.jpg</t>
  </si>
  <si>
    <t>https://i.unisa.edu.au/siteassets/askit/audio-visual/venues/CWE_HC1-38_1.jpg</t>
  </si>
  <si>
    <t>CWE/HC1-38</t>
  </si>
  <si>
    <t>https://i.unisa.edu.au/siteassets/askit/audio-visual/venues/thumbnails/CWE_JS1-13_1.jpg</t>
  </si>
  <si>
    <t>https://i.unisa.edu.au/siteassets/askit/audio-visual/venues/CWE_JS1-13_2.jpg</t>
  </si>
  <si>
    <t>https://i.unisa.edu.au/siteassets/askit/audio-visual/venues/CWE_JS1-13_1.jpg</t>
  </si>
  <si>
    <t>CWE/JS1-13</t>
  </si>
  <si>
    <t>https://i.unisa.edu.au/siteassets/askit/audio-visual/venues/thumbnails/CWE_JS2-02_1.jpg</t>
  </si>
  <si>
    <t>https://i.unisa.edu.au/siteassets/askit/audio-visual/venues/CWE_JS2-02_2.jpg</t>
  </si>
  <si>
    <t>https://i.unisa.edu.au/siteassets/askit/audio-visual/venues/CWE_JS2-02_1.jpg</t>
  </si>
  <si>
    <t>AV12+TCH</t>
  </si>
  <si>
    <t>CWE/JS2-02</t>
  </si>
  <si>
    <t>https://i.unisa.edu.au/siteassets/askit/audio-visual/venues/thumbnails/CWE_JS2-04-East_1.jpg</t>
  </si>
  <si>
    <t>https://i.unisa.edu.au/siteassets/askit/audio-visual/venues/CWE_JS2-04-East_2.jpg</t>
  </si>
  <si>
    <t>https://i.unisa.edu.au/siteassets/askit/audio-visual/venues/CWE_JS2-04-East_1.jpg</t>
  </si>
  <si>
    <t>Urvil Kothiya</t>
  </si>
  <si>
    <t>AV12</t>
  </si>
  <si>
    <t>East</t>
  </si>
  <si>
    <t>CWE/JS2-04-East</t>
  </si>
  <si>
    <t>https://i.unisa.edu.au/siteassets/askit/audio-visual/venues/thumbnails/CWE_JS2-08_1.jpg</t>
  </si>
  <si>
    <t>https://i.unisa.edu.au/siteassets/askit/audio-visual/venues/CWE_JS2-08_2.jpg</t>
  </si>
  <si>
    <t>https://i.unisa.edu.au/siteassets/askit/audio-visual/venues/CWE_JS2-08_1.jpg</t>
  </si>
  <si>
    <t>CWE/JS2-08</t>
  </si>
  <si>
    <t>https://i.unisa.edu.au/siteassets/askit/audio-visual/venues/thumbnails/CWE_JS2-09A_1.jpg</t>
  </si>
  <si>
    <t>https://i.unisa.edu.au/siteassets/askit/audio-visual/venues/CWE_JS2-09A_2.jpg</t>
  </si>
  <si>
    <t>https://i.unisa.edu.au/siteassets/askit/audio-visual/venues/CWE_JS2-09A_1.jpg</t>
  </si>
  <si>
    <t>CWE/JS2-09A</t>
  </si>
  <si>
    <t>Morris Ewings</t>
  </si>
  <si>
    <t>JS2-09B</t>
  </si>
  <si>
    <t>CWE/JS2-09B</t>
  </si>
  <si>
    <t>https://i.unisa.edu.au/siteassets/askit/audio-visual/venues/thumbnails/CWE_JS2-10_1.jpg</t>
  </si>
  <si>
    <t>https://i.unisa.edu.au/siteassets/askit/audio-visual/venues/CWE_JS2-10_2.jpg</t>
  </si>
  <si>
    <t>https://i.unisa.edu.au/siteassets/askit/audio-visual/venues/CWE_JS2-10_1.jpg</t>
  </si>
  <si>
    <t>CWE/JS2-10</t>
  </si>
  <si>
    <t>https://i.unisa.edu.au/siteassets/askit/audio-visual/venues/thumbnails/CWE_JS2-11-DS_1.jpg</t>
  </si>
  <si>
    <t>https://i.unisa.edu.au/siteassets/askit/audio-visual/venues/CWE_JS2-11-DS_1.jpg</t>
  </si>
  <si>
    <t>Campus Central QFlow Displays</t>
  </si>
  <si>
    <t>Digital Signage</t>
  </si>
  <si>
    <t>JS2-11</t>
  </si>
  <si>
    <t>CWE/JS2-11-DS</t>
  </si>
  <si>
    <t>https://i.unisa.edu.au/siteassets/askit/audio-visual/venues/thumbnails/CWE_JS2-15A_1.jpg</t>
  </si>
  <si>
    <t>https://i.unisa.edu.au/siteassets/askit/audio-visual/venues/CWE_JS2-15A_2.jpg</t>
  </si>
  <si>
    <t>https://i.unisa.edu.au/siteassets/askit/audio-visual/venues/CWE_JS2-15A_1.jpg</t>
  </si>
  <si>
    <t>AV12+CTP</t>
  </si>
  <si>
    <t>CWE/JS2-15A</t>
  </si>
  <si>
    <t>https://i.unisa.edu.au/siteassets/askit/audio-visual/venues/thumbnails/CWE_JS2-15B_1.jpg</t>
  </si>
  <si>
    <t>https://i.unisa.edu.au/siteassets/askit/audio-visual/venues/CWE_JS2-15B_2.jpg</t>
  </si>
  <si>
    <t>https://i.unisa.edu.au/siteassets/askit/audio-visual/venues/CWE_JS2-15B_1.jpg</t>
  </si>
  <si>
    <t>CWE/JS2-15B</t>
  </si>
  <si>
    <t>https://i.unisa.edu.au/siteassets/askit/audio-visual/venues/thumbnails/CWE_JS2-15C_1.jpg</t>
  </si>
  <si>
    <t>https://i.unisa.edu.au/siteassets/askit/audio-visual/venues/CWE_JS2-15C_2.jpg</t>
  </si>
  <si>
    <t>https://i.unisa.edu.au/siteassets/askit/audio-visual/venues/CWE_JS2-15C_1.jpg</t>
  </si>
  <si>
    <t>CWE/JS2-15C</t>
  </si>
  <si>
    <t>https://i.unisa.edu.au/siteassets/askit/audio-visual/venues/thumbnails/CWE_JS2-15D_1.jpg</t>
  </si>
  <si>
    <t>https://i.unisa.edu.au/siteassets/askit/audio-visual/venues/CWE_JS2-15D_2.jpg</t>
  </si>
  <si>
    <t>https://i.unisa.edu.au/siteassets/askit/audio-visual/venues/CWE_JS2-15D_1.jpg</t>
  </si>
  <si>
    <t>CWE/JS2-15D</t>
  </si>
  <si>
    <t>https://i.unisa.edu.au/siteassets/askit/audio-visual/venues/thumbnails/CWE_JS2-15E_1.jpg</t>
  </si>
  <si>
    <t>https://i.unisa.edu.au/siteassets/askit/audio-visual/venues/CWE_JS2-15E_2.jpg</t>
  </si>
  <si>
    <t>https://i.unisa.edu.au/siteassets/askit/audio-visual/venues/CWE_JS2-15E_1.jpg</t>
  </si>
  <si>
    <t>CWE/JS2-15E</t>
  </si>
  <si>
    <t>https://i.unisa.edu.au/siteassets/askit/audio-visual/venues/thumbnails/CWE_JS3-04A_1.jpg</t>
  </si>
  <si>
    <t>https://i.unisa.edu.au/siteassets/askit/audio-visual/venues/CWE_JS3-04A_2.jpg</t>
  </si>
  <si>
    <t>https://i.unisa.edu.au/siteassets/askit/audio-visual/venues/CWE_JS3-04A_1.jpg</t>
  </si>
  <si>
    <t>CWE/JS3-04A</t>
  </si>
  <si>
    <t>https://i.unisa.edu.au/siteassets/askit/audio-visual/venues/thumbnails/CWE_JS3-04B_1.jpg</t>
  </si>
  <si>
    <t>https://i.unisa.edu.au/siteassets/askit/audio-visual/venues/CWE_JS3-04B_2.jpg</t>
  </si>
  <si>
    <t>https://i.unisa.edu.au/siteassets/askit/audio-visual/venues/CWE_JS3-04B_1.jpg</t>
  </si>
  <si>
    <t>CWE/JS3-04B</t>
  </si>
  <si>
    <t>https://i.unisa.edu.au/siteassets/askit/audio-visual/venues/thumbnails/CWE_JS3-06_1.jpg</t>
  </si>
  <si>
    <t>https://i.unisa.edu.au/siteassets/askit/audio-visual/venues/CWE_JS3-06_2.jpg</t>
  </si>
  <si>
    <t>https://i.unisa.edu.au/siteassets/askit/audio-visual/venues/CWE_JS3-06_1.jpg</t>
  </si>
  <si>
    <t>CWE/JS3-06</t>
  </si>
  <si>
    <t>https://i.unisa.edu.au/siteassets/askit/audio-visual/venues/thumbnails/CWE_JS3-07_1.jpg</t>
  </si>
  <si>
    <t>https://i.unisa.edu.au/siteassets/askit/audio-visual/venues/CWE_JS3-07_2.jpg</t>
  </si>
  <si>
    <t>https://i.unisa.edu.au/siteassets/askit/audio-visual/venues/CWE_JS3-07_1.jpg</t>
  </si>
  <si>
    <t>CWE/JS3-07</t>
  </si>
  <si>
    <t>https://i.unisa.edu.au/siteassets/askit/audio-visual/venues/thumbnails/CWE_JS3-08_1.jpg</t>
  </si>
  <si>
    <t>https://i.unisa.edu.au/siteassets/askit/audio-visual/venues/CWE_JS3-08_2.jpg</t>
  </si>
  <si>
    <t>https://i.unisa.edu.au/siteassets/askit/audio-visual/venues/CWE_JS3-08_1.jpg</t>
  </si>
  <si>
    <t>CWE/JS3-08</t>
  </si>
  <si>
    <t>https://i.unisa.edu.au/siteassets/askit/audio-visual/venues/thumbnails/CWE_JS3-09_1.jpg</t>
  </si>
  <si>
    <t>https://i.unisa.edu.au/siteassets/askit/audio-visual/venues/CWE_JS3-09_2.jpg</t>
  </si>
  <si>
    <t>https://i.unisa.edu.au/siteassets/askit/audio-visual/venues/CWE_JS3-09_1.jpg</t>
  </si>
  <si>
    <t>CWE/JS3-09</t>
  </si>
  <si>
    <t>https://i.unisa.edu.au/siteassets/askit/audio-visual/venues/thumbnails/CWE_JS3-12_1.jpg</t>
  </si>
  <si>
    <t>https://i.unisa.edu.au/siteassets/askit/audio-visual/venues/CWE_JS3-12_2.jpg</t>
  </si>
  <si>
    <t>https://i.unisa.edu.au/siteassets/askit/audio-visual/venues/CWE_JS3-12_1.jpg</t>
  </si>
  <si>
    <t>CWE/JS3-12</t>
  </si>
  <si>
    <t>https://i.unisa.edu.au/siteassets/askit/audio-visual/venues/thumbnails/CWE_JS3-13A_1.jpg</t>
  </si>
  <si>
    <t>https://i.unisa.edu.au/siteassets/askit/audio-visual/venues/CWE_JS3-13A_2.jpg</t>
  </si>
  <si>
    <t>https://i.unisa.edu.au/siteassets/askit/audio-visual/venues/CWE_JS3-13A_1.jpg</t>
  </si>
  <si>
    <t>CWE/JS3-13A</t>
  </si>
  <si>
    <t>https://i.unisa.edu.au/siteassets/askit/audio-visual/venues/thumbnails/CWE_JS3-13B_1.jpg</t>
  </si>
  <si>
    <t>https://i.unisa.edu.au/siteassets/askit/audio-visual/venues/CWE_JS3-13B_2.jpg</t>
  </si>
  <si>
    <t>https://i.unisa.edu.au/siteassets/askit/audio-visual/venues/CWE_JS3-13B_1.jpg</t>
  </si>
  <si>
    <t>CWE/JS3-13B</t>
  </si>
  <si>
    <t>https://i.unisa.edu.au/siteassets/askit/audio-visual/venues/thumbnails/CWE_JS3-14_1.jpg</t>
  </si>
  <si>
    <t>https://i.unisa.edu.au/siteassets/askit/audio-visual/venues/CWE_JS3-14_2.jpg</t>
  </si>
  <si>
    <t>https://i.unisa.edu.au/siteassets/askit/audio-visual/venues/CWE_JS3-14_1.jpg</t>
  </si>
  <si>
    <t>CWE/JS3-14</t>
  </si>
  <si>
    <t>https://i.unisa.edu.au/siteassets/askit/audio-visual/venues/thumbnails/CWE_JS4-02_1.jpg</t>
  </si>
  <si>
    <t>https://i.unisa.edu.au/siteassets/askit/audio-visual/venues/CWE_JS4-02_2.jpg</t>
  </si>
  <si>
    <t>https://i.unisa.edu.au/siteassets/askit/audio-visual/venues/CWE_JS4-02_1.jpg</t>
  </si>
  <si>
    <t>CWE/JS4-02</t>
  </si>
  <si>
    <t>https://i.unisa.edu.au/siteassets/askit/audio-visual/venues/thumbnails/CWE_JS4-03B_1.jpg</t>
  </si>
  <si>
    <t>https://i.unisa.edu.au/siteassets/askit/audio-visual/venues/CWE_JS4-03B_2.jpg</t>
  </si>
  <si>
    <t>https://i.unisa.edu.au/siteassets/askit/audio-visual/venues/CWE_JS4-03B_1.jpg</t>
  </si>
  <si>
    <t>CWE/JS4-03B</t>
  </si>
  <si>
    <t>https://i.unisa.edu.au/siteassets/askit/audio-visual/venues/thumbnails/CWE_JS4-03C_1.jpg</t>
  </si>
  <si>
    <t>https://i.unisa.edu.au/siteassets/askit/audio-visual/venues/CWE_JS4-03C_2.jpg</t>
  </si>
  <si>
    <t>https://i.unisa.edu.au/siteassets/askit/audio-visual/venues/CWE_JS4-03C_1.jpg</t>
  </si>
  <si>
    <t>CWE/JS4-03C</t>
  </si>
  <si>
    <t>https://i.unisa.edu.au/siteassets/askit/audio-visual/venues/thumbnails/CWE_JS4-05_1.jpg</t>
  </si>
  <si>
    <t>https://i.unisa.edu.au/siteassets/askit/audio-visual/venues/CWE_JS4-05_2.jpg</t>
  </si>
  <si>
    <t>https://i.unisa.edu.au/siteassets/askit/audio-visual/venues/CWE_JS4-05_1.jpg</t>
  </si>
  <si>
    <t>CWE/JS4-05</t>
  </si>
  <si>
    <t>https://i.unisa.edu.au/siteassets/askit/audio-visual/venues/thumbnails/CWE_JS4-06_1.jpg</t>
  </si>
  <si>
    <t>https://i.unisa.edu.au/siteassets/askit/audio-visual/venues/CWE_JS4-06_2.jpg</t>
  </si>
  <si>
    <t>https://i.unisa.edu.au/siteassets/askit/audio-visual/venues/CWE_JS4-06_1.jpg</t>
  </si>
  <si>
    <t>CWE/JS4-06</t>
  </si>
  <si>
    <t>https://i.unisa.edu.au/siteassets/askit/audio-visual/venues/thumbnails/CWE_JS4-07_1.jpg</t>
  </si>
  <si>
    <t>https://i.unisa.edu.au/siteassets/askit/audio-visual/venues/CWE_JS4-07_2.jpg</t>
  </si>
  <si>
    <t>https://i.unisa.edu.au/siteassets/askit/audio-visual/venues/CWE_JS4-07_1.jpg</t>
  </si>
  <si>
    <t>CWE/JS4-07</t>
  </si>
  <si>
    <t>https://i.unisa.edu.au/siteassets/askit/audio-visual/venues/thumbnails/CWE_JS4-08_1.jpg</t>
  </si>
  <si>
    <t>https://i.unisa.edu.au/siteassets/askit/audio-visual/venues/CWE_JS4-08_2.jpg</t>
  </si>
  <si>
    <t>https://i.unisa.edu.au/siteassets/askit/audio-visual/venues/CWE_JS4-08_1.jpg</t>
  </si>
  <si>
    <t>CWE/JS4-08</t>
  </si>
  <si>
    <t>https://i.unisa.edu.au/siteassets/askit/audio-visual/venues/thumbnails/CWE_JS4-11_1.jpg</t>
  </si>
  <si>
    <t>https://i.unisa.edu.au/siteassets/askit/audio-visual/venues/CWE_JS4-11_2.jpg</t>
  </si>
  <si>
    <t>https://i.unisa.edu.au/siteassets/askit/audio-visual/venues/CWE_JS4-11_1.jpg</t>
  </si>
  <si>
    <t>CWE/JS4-11</t>
  </si>
  <si>
    <t>https://i.unisa.edu.au/siteassets/askit/audio-visual/venues/thumbnails/CWE_JS4-12A_1.jpg</t>
  </si>
  <si>
    <t>https://i.unisa.edu.au/siteassets/askit/audio-visual/venues/CWE_JS4-12A_2.jpg</t>
  </si>
  <si>
    <t>https://i.unisa.edu.au/siteassets/askit/audio-visual/venues/CWE_JS4-12A_1.jpg</t>
  </si>
  <si>
    <t>CWE/JS4-12A</t>
  </si>
  <si>
    <t>https://i.unisa.edu.au/siteassets/askit/audio-visual/venues/thumbnails/CWE_JS4-12B_1.jpg</t>
  </si>
  <si>
    <t>https://i.unisa.edu.au/siteassets/askit/audio-visual/venues/CWE_JS4-12B_2.jpg</t>
  </si>
  <si>
    <t>https://i.unisa.edu.au/siteassets/askit/audio-visual/venues/CWE_JS4-12B_1.jpg</t>
  </si>
  <si>
    <t>CWE/JS4-12B</t>
  </si>
  <si>
    <t>https://i.unisa.edu.au/siteassets/askit/audio-visual/venues/thumbnails/CWE_JS4-13_1.jpg</t>
  </si>
  <si>
    <t>https://i.unisa.edu.au/siteassets/askit/audio-visual/venues/CWE_JS4-13_1.jpg</t>
  </si>
  <si>
    <t>CWE/JS4-13</t>
  </si>
  <si>
    <t>https://i.unisa.edu.au/siteassets/askit/audio-visual/venues/thumbnails/CWE_JS5-03A_1.jpg</t>
  </si>
  <si>
    <t>https://i.unisa.edu.au/siteassets/askit/audio-visual/venues/CWE_JS5-03A_2.jpg</t>
  </si>
  <si>
    <t>https://i.unisa.edu.au/siteassets/askit/audio-visual/venues/CWE_JS5-03A_1.jpg</t>
  </si>
  <si>
    <t>CWE/JS5-03A</t>
  </si>
  <si>
    <t>https://i.unisa.edu.au/siteassets/askit/audio-visual/venues/thumbnails/CWE_JS5-03B_1.jpg</t>
  </si>
  <si>
    <t>https://i.unisa.edu.au/siteassets/askit/audio-visual/venues/CWE_JS5-03B_2.jpg</t>
  </si>
  <si>
    <t>https://i.unisa.edu.au/siteassets/askit/audio-visual/venues/CWE_JS5-03B_1.jpg</t>
  </si>
  <si>
    <t>CWE/JS5-03B</t>
  </si>
  <si>
    <t>https://i.unisa.edu.au/siteassets/askit/audio-visual/venues/thumbnails/CWE_JS5-05_1.jpg</t>
  </si>
  <si>
    <t>https://i.unisa.edu.au/siteassets/askit/audio-visual/venues/CWE_JS5-05_2.jpg</t>
  </si>
  <si>
    <t>https://i.unisa.edu.au/siteassets/askit/audio-visual/venues/CWE_JS5-05_1.jpg</t>
  </si>
  <si>
    <t>CWE/JS5-05</t>
  </si>
  <si>
    <t>https://i.unisa.edu.au/siteassets/askit/audio-visual/venues/thumbnails/CWE_JS5-06_1.jpg</t>
  </si>
  <si>
    <t>https://i.unisa.edu.au/siteassets/askit/audio-visual/venues/CWE_JS5-06_2.jpg</t>
  </si>
  <si>
    <t>https://i.unisa.edu.au/siteassets/askit/audio-visual/venues/CWE_JS5-06_1.jpg</t>
  </si>
  <si>
    <t>CWE/JS5-06</t>
  </si>
  <si>
    <t>https://i.unisa.edu.au/siteassets/askit/audio-visual/venues/thumbnails/CWE_JS5-07_1.jpg</t>
  </si>
  <si>
    <t>https://i.unisa.edu.au/siteassets/askit/audio-visual/venues/CWE_JS5-07_2.jpg</t>
  </si>
  <si>
    <t>https://i.unisa.edu.au/siteassets/askit/audio-visual/venues/CWE_JS5-07_1.jpg</t>
  </si>
  <si>
    <t>CWE/JS5-07</t>
  </si>
  <si>
    <t>https://i.unisa.edu.au/siteassets/askit/audio-visual/venues/thumbnails/CWE_JS5-08_1.jpg</t>
  </si>
  <si>
    <t>https://i.unisa.edu.au/siteassets/askit/audio-visual/venues/CWE_JS5-08_2.jpg</t>
  </si>
  <si>
    <t>https://i.unisa.edu.au/siteassets/askit/audio-visual/venues/CWE_JS5-08_1.jpg</t>
  </si>
  <si>
    <t>CWE/JS5-08</t>
  </si>
  <si>
    <t>https://i.unisa.edu.au/siteassets/askit/audio-visual/venues/thumbnails/CWE_JS5-11_1.jpg</t>
  </si>
  <si>
    <t>https://i.unisa.edu.au/siteassets/askit/audio-visual/venues/CWE_JS5-11_2.jpg</t>
  </si>
  <si>
    <t>https://i.unisa.edu.au/siteassets/askit/audio-visual/venues/CWE_JS5-11_1.jpg</t>
  </si>
  <si>
    <t>CWE/JS5-11</t>
  </si>
  <si>
    <t>https://i.unisa.edu.au/siteassets/askit/audio-visual/venues/thumbnails/CWE_JS5-12_1.jpg</t>
  </si>
  <si>
    <t>https://i.unisa.edu.au/siteassets/askit/audio-visual/venues/CWE_JS5-12_2.jpg</t>
  </si>
  <si>
    <t>https://i.unisa.edu.au/siteassets/askit/audio-visual/venues/CWE_JS5-12_1.jpg</t>
  </si>
  <si>
    <t>CWE/JS5-12</t>
  </si>
  <si>
    <t>https://i.unisa.edu.au/siteassets/askit/audio-visual/venues/thumbnails/CWE_JS5-13_1.jpg</t>
  </si>
  <si>
    <t>https://i.unisa.edu.au/siteassets/askit/audio-visual/venues/CWE_JS5-13_2.jpg</t>
  </si>
  <si>
    <t>https://i.unisa.edu.au/siteassets/askit/audio-visual/venues/CWE_JS5-13_1.jpg</t>
  </si>
  <si>
    <t>CWE/JS5-13</t>
  </si>
  <si>
    <t>https://i.unisa.edu.au/siteassets/askit/audio-visual/venues/thumbnails/CWE_JS5-14_1.jpg</t>
  </si>
  <si>
    <t>https://i.unisa.edu.au/siteassets/askit/audio-visual/venues/CWE_JS5-14_2.jpg</t>
  </si>
  <si>
    <t>https://i.unisa.edu.au/siteassets/askit/audio-visual/venues/CWE_JS5-14_1.jpg</t>
  </si>
  <si>
    <t>CWE/JS5-14</t>
  </si>
  <si>
    <t>https://i.unisa.edu.au/siteassets/askit/audio-visual/venues/thumbnails/CWE_JS6-02_1.jpg</t>
  </si>
  <si>
    <t>https://i.unisa.edu.au/siteassets/askit/audio-visual/venues/CWE_JS6-02_2.jpg</t>
  </si>
  <si>
    <t>https://i.unisa.edu.au/siteassets/askit/audio-visual/venues/CWE_JS6-02_1.jpg</t>
  </si>
  <si>
    <t>CWE/JS6-02</t>
  </si>
  <si>
    <t>https://i.unisa.edu.au/siteassets/askit/audio-visual/venues/thumbnails/CWE_JS6-03_1.jpg</t>
  </si>
  <si>
    <t>https://i.unisa.edu.au/siteassets/askit/audio-visual/venues/CWE_JS6-03_2.jpg</t>
  </si>
  <si>
    <t>https://i.unisa.edu.au/siteassets/askit/audio-visual/venues/CWE_JS6-03_1.jpg</t>
  </si>
  <si>
    <t>CWE/JS6-03</t>
  </si>
  <si>
    <t>https://i.unisa.edu.au/siteassets/askit/audio-visual/venues/thumbnails/CWE_JS6-04A_1.jpg</t>
  </si>
  <si>
    <t>https://i.unisa.edu.au/siteassets/askit/audio-visual/venues/CWE_JS6-04A_2.jpg</t>
  </si>
  <si>
    <t>https://i.unisa.edu.au/siteassets/askit/audio-visual/venues/CWE_JS6-04A_1.jpg</t>
  </si>
  <si>
    <t>CWE/JS6-04A</t>
  </si>
  <si>
    <t>https://i.unisa.edu.au/siteassets/askit/audio-visual/venues/thumbnails/CWE_JS6-04B_1.jpg</t>
  </si>
  <si>
    <t>https://i.unisa.edu.au/siteassets/askit/audio-visual/venues/CWE_JS6-04B_2.jpg</t>
  </si>
  <si>
    <t>https://i.unisa.edu.au/siteassets/askit/audio-visual/venues/CWE_JS6-04B_1.jpg</t>
  </si>
  <si>
    <t>CWE/JS6-04B</t>
  </si>
  <si>
    <t>https://i.unisa.edu.au/siteassets/askit/audio-visual/venues/thumbnails/CWE_JS6-06_1.jpg</t>
  </si>
  <si>
    <t>https://i.unisa.edu.au/siteassets/askit/audio-visual/venues/CWE_JS6-06_2.jpg</t>
  </si>
  <si>
    <t>https://i.unisa.edu.au/siteassets/askit/audio-visual/venues/CWE_JS6-06_1.jpg</t>
  </si>
  <si>
    <t>CWE/JS6-06</t>
  </si>
  <si>
    <t>https://i.unisa.edu.au/siteassets/askit/audio-visual/venues/thumbnails/CWE_JS6-07_1.jpg</t>
  </si>
  <si>
    <t>https://i.unisa.edu.au/siteassets/askit/audio-visual/venues/CWE_JS6-07_2.jpg</t>
  </si>
  <si>
    <t>https://i.unisa.edu.au/siteassets/askit/audio-visual/venues/CWE_JS6-07_1.jpg</t>
  </si>
  <si>
    <t>CWE/JS6-07</t>
  </si>
  <si>
    <t>https://i.unisa.edu.au/siteassets/askit/audio-visual/venues/thumbnails/CWE_JS6-09_1.jpg</t>
  </si>
  <si>
    <t>https://i.unisa.edu.au/siteassets/askit/audio-visual/venues/CWE_JS6-09_2.jpg</t>
  </si>
  <si>
    <t>https://i.unisa.edu.au/siteassets/askit/audio-visual/venues/CWE_JS6-09_1.jpg</t>
  </si>
  <si>
    <t>CWE/JS6-09</t>
  </si>
  <si>
    <t>https://i.unisa.edu.au/siteassets/askit/audio-visual/venues/thumbnails/CWE_JS6-10_1.jpg</t>
  </si>
  <si>
    <t>https://i.unisa.edu.au/siteassets/askit/audio-visual/venues/CWE_JS6-10_2.jpg</t>
  </si>
  <si>
    <t>https://i.unisa.edu.au/siteassets/askit/audio-visual/venues/CWE_JS6-10_1.jpg</t>
  </si>
  <si>
    <t>CWE/JS6-10</t>
  </si>
  <si>
    <t>https://i.unisa.edu.au/siteassets/askit/audio-visual/venues/thumbnails/CWE_JS6-11_1.jpg</t>
  </si>
  <si>
    <t>https://i.unisa.edu.au/siteassets/askit/audio-visual/venues/CWE_JS6-11_2.jpg</t>
  </si>
  <si>
    <t>https://i.unisa.edu.au/siteassets/askit/audio-visual/venues/CWE_JS6-11_1.jpg</t>
  </si>
  <si>
    <t>CWE/JS6-11</t>
  </si>
  <si>
    <t>https://i.unisa.edu.au/siteassets/askit/audio-visual/venues/thumbnails/CWE_JS6-12_1.jpg</t>
  </si>
  <si>
    <t>https://i.unisa.edu.au/siteassets/askit/audio-visual/venues/CWE_JS6-12_2.jpg</t>
  </si>
  <si>
    <t>https://i.unisa.edu.au/siteassets/askit/audio-visual/venues/CWE_JS6-12_1.jpg</t>
  </si>
  <si>
    <t>CWE/JS6-12</t>
  </si>
  <si>
    <t>https://i.unisa.edu.au/siteassets/askit/audio-visual/venues/thumbnails/CWE_JS6-12A_1.jpg</t>
  </si>
  <si>
    <t>https://i.unisa.edu.au/siteassets/askit/audio-visual/venues/CWE_JS6-12A_2.jpg</t>
  </si>
  <si>
    <t>https://i.unisa.edu.au/siteassets/askit/audio-visual/venues/CWE_JS6-12A_1.jpg</t>
  </si>
  <si>
    <t>CWE/JS6-12A</t>
  </si>
  <si>
    <t>https://i.unisa.edu.au/siteassets/askit/audio-visual/venues/thumbnails/CWE_JS6-12B_1.jpg</t>
  </si>
  <si>
    <t>https://i.unisa.edu.au/siteassets/askit/audio-visual/venues/CWE_JS6-12B_2.jpg</t>
  </si>
  <si>
    <t>https://i.unisa.edu.au/siteassets/askit/audio-visual/venues/CWE_JS6-12B_1.jpg</t>
  </si>
  <si>
    <t>CWE/JS6-12B</t>
  </si>
  <si>
    <t>https://i.unisa.edu.au/siteassets/askit/audio-visual/venues/thumbnails/CWE_JS6-12D_1.jpg</t>
  </si>
  <si>
    <t>https://i.unisa.edu.au/siteassets/askit/audio-visual/venues/CWE_JS6-12D_2.jpg</t>
  </si>
  <si>
    <t>https://i.unisa.edu.au/siteassets/askit/audio-visual/venues/CWE_JS6-12D_1.jpg</t>
  </si>
  <si>
    <t>CWE/JS6-12D</t>
  </si>
  <si>
    <t>https://i.unisa.edu.au/siteassets/askit/audio-visual/venues/thumbnails/CWE_JS6-12E_1.jpg</t>
  </si>
  <si>
    <t>https://i.unisa.edu.au/siteassets/askit/audio-visual/venues/CWE_JS6-12E_2.jpg</t>
  </si>
  <si>
    <t>https://i.unisa.edu.au/siteassets/askit/audio-visual/venues/CWE_JS6-12E_1.jpg</t>
  </si>
  <si>
    <t>CWE/JS6-12E</t>
  </si>
  <si>
    <t>https://i.unisa.edu.au/siteassets/askit/audio-visual/venues/thumbnails/CWE_JS6-12F_1.jpg</t>
  </si>
  <si>
    <t>https://i.unisa.edu.au/siteassets/askit/audio-visual/venues/CWE_JS6-12F_2.jpg</t>
  </si>
  <si>
    <t>https://i.unisa.edu.au/siteassets/askit/audio-visual/venues/CWE_JS6-12F_1.jpg</t>
  </si>
  <si>
    <t>CWE/JS6-12F</t>
  </si>
  <si>
    <t>https://i.unisa.edu.au/siteassets/askit/audio-visual/venues/thumbnails/CWE_JS6-13_1.jpg</t>
  </si>
  <si>
    <t>https://i.unisa.edu.au/siteassets/askit/audio-visual/venues/CWE_JS6-13_2.jpg</t>
  </si>
  <si>
    <t>https://i.unisa.edu.au/siteassets/askit/audio-visual/venues/CWE_JS6-13_1.jpg</t>
  </si>
  <si>
    <t>CWE/JS6-13</t>
  </si>
  <si>
    <t>https://i.unisa.edu.au/siteassets/askit/audio-visual/venues/thumbnails/CWE_JS6-15_1.jpg</t>
  </si>
  <si>
    <t>https://i.unisa.edu.au/siteassets/askit/audio-visual/venues/CWE_JS6-15_2.jpg</t>
  </si>
  <si>
    <t>https://i.unisa.edu.au/siteassets/askit/audio-visual/venues/CWE_JS6-15_1.jpg</t>
  </si>
  <si>
    <t>JS6-15</t>
  </si>
  <si>
    <t>CWE/JS6-15</t>
  </si>
  <si>
    <t>JS6-16</t>
  </si>
  <si>
    <t>CWE/JS6-16</t>
  </si>
  <si>
    <t>https://i.unisa.edu.au/siteassets/askit/audio-visual/venues/thumbnails/CWE_JS6-16B_1.jpg</t>
  </si>
  <si>
    <t>https://i.unisa.edu.au/siteassets/askit/audio-visual/venues/CWE_JS6-16B_2.jpg</t>
  </si>
  <si>
    <t>https://i.unisa.edu.au/siteassets/askit/audio-visual/venues/CWE_JS6-16B_1.jpg</t>
  </si>
  <si>
    <t>CWE/JS6-16B</t>
  </si>
  <si>
    <t>https://i.unisa.edu.au/siteassets/askit/audio-visual/venues/thumbnails/CWE_JS6-16D_1.jpg</t>
  </si>
  <si>
    <t>https://i.unisa.edu.au/siteassets/askit/audio-visual/venues/CWE_JS6-16D_2.jpg</t>
  </si>
  <si>
    <t>https://i.unisa.edu.au/siteassets/askit/audio-visual/venues/CWE_JS6-16D_1.jpg</t>
  </si>
  <si>
    <t>CWE/JS6-16D</t>
  </si>
  <si>
    <t>https://i.unisa.edu.au/siteassets/askit/audio-visual/venues/thumbnails/CWE_JS6-17_1.jpg</t>
  </si>
  <si>
    <t>https://i.unisa.edu.au/siteassets/askit/audio-visual/venues/CWE_JS6-17_2.jpg</t>
  </si>
  <si>
    <t>https://i.unisa.edu.au/siteassets/askit/audio-visual/venues/CWE_JS6-17_1.jpg</t>
  </si>
  <si>
    <t>CWE/JS6-17</t>
  </si>
  <si>
    <t>https://i.unisa.edu.au/siteassets/askit/audio-visual/venues/thumbnails/CWE_JS7-04_1.jpg</t>
  </si>
  <si>
    <t>https://i.unisa.edu.au/siteassets/askit/audio-visual/venues/CWE_JS7-04_2.jpg</t>
  </si>
  <si>
    <t>https://i.unisa.edu.au/siteassets/askit/audio-visual/venues/CWE_JS7-04_1.jpg</t>
  </si>
  <si>
    <t>CWE/JS7-04</t>
  </si>
  <si>
    <t>https://i.unisa.edu.au/siteassets/askit/audio-visual/venues/thumbnails/CWE_JS7-10_1.jpg</t>
  </si>
  <si>
    <t>https://i.unisa.edu.au/siteassets/askit/audio-visual/venues/CWE_JS7-10_2.jpg</t>
  </si>
  <si>
    <t>https://i.unisa.edu.au/siteassets/askit/audio-visual/venues/CWE_JS7-10_1.jpg</t>
  </si>
  <si>
    <t>CWE/JS7-10</t>
  </si>
  <si>
    <t>https://i.unisa.edu.au/siteassets/askit/audio-visual/venues/thumbnails/CWE_JS7-11_1.jpg</t>
  </si>
  <si>
    <t>https://i.unisa.edu.au/siteassets/askit/audio-visual/venues/CWE_JS7-11_2.jpg</t>
  </si>
  <si>
    <t>https://i.unisa.edu.au/siteassets/askit/audio-visual/venues/CWE_JS7-11_1.jpg</t>
  </si>
  <si>
    <t>CWE/JS7-11</t>
  </si>
  <si>
    <t>JS7-15</t>
  </si>
  <si>
    <t>CWE/JS7-15</t>
  </si>
  <si>
    <t>https://i.unisa.edu.au/siteassets/askit/audio-visual/venues/thumbnails/CWE_K2-14_1.jpg</t>
  </si>
  <si>
    <t>https://i.unisa.edu.au/siteassets/askit/audio-visual/venues/CWE_K2-14_2.jpg</t>
  </si>
  <si>
    <t>https://i.unisa.edu.au/siteassets/askit/audio-visual/venues/CWE_K2-14_1.jpg</t>
  </si>
  <si>
    <t>CWE/K2-14</t>
  </si>
  <si>
    <t>https://i.unisa.edu.au/siteassets/askit/audio-visual/venues/thumbnails/CWE_K3-13_1.jpg</t>
  </si>
  <si>
    <t>https://i.unisa.edu.au/siteassets/askit/audio-visual/venues/CWE_K3-13_2.jpg</t>
  </si>
  <si>
    <t>https://i.unisa.edu.au/siteassets/askit/audio-visual/venues/CWE_K3-13_1.jpg</t>
  </si>
  <si>
    <t>AV14</t>
  </si>
  <si>
    <t>CWE/K3-13</t>
  </si>
  <si>
    <t>https://i.unisa.edu.au/siteassets/askit/audio-visual/venues/thumbnails/CWE_K3-25_1.jpg</t>
  </si>
  <si>
    <t>https://i.unisa.edu.au/siteassets/askit/audio-visual/venues/CWE_K3-25_2.jpg</t>
  </si>
  <si>
    <t>https://i.unisa.edu.au/siteassets/askit/audio-visual/venues/CWE_K3-25_1.jpg</t>
  </si>
  <si>
    <t>CWE/K3-25</t>
  </si>
  <si>
    <t>https://i.unisa.edu.au/siteassets/askit/audio-visual/venues/thumbnails/CWE_K4-02_1.jpg</t>
  </si>
  <si>
    <t>https://i.unisa.edu.au/siteassets/askit/audio-visual/venues/CWE_K4-02_2.jpg</t>
  </si>
  <si>
    <t>https://i.unisa.edu.au/siteassets/askit/audio-visual/venues/CWE_K4-02_1.jpg</t>
  </si>
  <si>
    <t>CWE/K4-02</t>
  </si>
  <si>
    <t>https://i.unisa.edu.au/siteassets/askit/audio-visual/venues/thumbnails/CWE_K4-06_1.jpg</t>
  </si>
  <si>
    <t>https://i.unisa.edu.au/siteassets/askit/audio-visual/venues/CWE_K4-06_2.jpg</t>
  </si>
  <si>
    <t>https://i.unisa.edu.au/siteassets/askit/audio-visual/venues/CWE_K4-06_1.jpg</t>
  </si>
  <si>
    <t>CWE/K4-06</t>
  </si>
  <si>
    <t>https://i.unisa.edu.au/siteassets/askit/audio-visual/venues/thumbnails/CWE_K4-25_1.jpg</t>
  </si>
  <si>
    <t>https://i.unisa.edu.au/siteassets/askit/audio-visual/venues/CWE_K4-25_2.jpg</t>
  </si>
  <si>
    <t>https://i.unisa.edu.au/siteassets/askit/audio-visual/venues/CWE_K4-25_1.jpg</t>
  </si>
  <si>
    <t>CWE/K4-25</t>
  </si>
  <si>
    <t>https://i.unisa.edu.au/siteassets/askit/audio-visual/venues/thumbnails/CWE_K4-26_1.jpg</t>
  </si>
  <si>
    <t>https://i.unisa.edu.au/siteassets/askit/audio-visual/venues/CWE_K4-26_2.jpg</t>
  </si>
  <si>
    <t>https://i.unisa.edu.au/siteassets/askit/audio-visual/venues/CWE_K4-26_1.jpg</t>
  </si>
  <si>
    <t>CWE/K4-26</t>
  </si>
  <si>
    <t>https://i.unisa.edu.au/siteassets/askit/audio-visual/venues/thumbnails/CWE_K5-08_1.jpg</t>
  </si>
  <si>
    <t>https://i.unisa.edu.au/siteassets/askit/audio-visual/venues/CWE_K5-08_2.jpg</t>
  </si>
  <si>
    <t>https://i.unisa.edu.au/siteassets/askit/audio-visual/venues/CWE_K5-08_1.jpg</t>
  </si>
  <si>
    <t>CWE/K5-08</t>
  </si>
  <si>
    <t>https://i.unisa.edu.au/siteassets/askit/audio-visual/venues/thumbnails/CWE_K5-10_1.jpg</t>
  </si>
  <si>
    <t>https://i.unisa.edu.au/siteassets/askit/audio-visual/venues/CWE_K5-10_2.jpg</t>
  </si>
  <si>
    <t>https://i.unisa.edu.au/siteassets/askit/audio-visual/venues/CWE_K5-10_1.jpg</t>
  </si>
  <si>
    <t>CWE/K5-10</t>
  </si>
  <si>
    <t>https://i.unisa.edu.au/siteassets/askit/audio-visual/venues/thumbnails/CWE_K5-11_1.jpg</t>
  </si>
  <si>
    <t>https://i.unisa.edu.au/siteassets/askit/audio-visual/venues/CWE_K5-11_2.jpg</t>
  </si>
  <si>
    <t>https://i.unisa.edu.au/siteassets/askit/audio-visual/venues/CWE_K5-11_1.jpg</t>
  </si>
  <si>
    <t>CWE/K5-11</t>
  </si>
  <si>
    <t>https://i.unisa.edu.au/siteassets/askit/audio-visual/venues/thumbnails/CWE_LB1-29_1.jpg</t>
  </si>
  <si>
    <t>https://i.unisa.edu.au/siteassets/askit/audio-visual/venues/CWE_LB1-29_2.jpg</t>
  </si>
  <si>
    <t>https://i.unisa.edu.au/siteassets/askit/audio-visual/venues/CWE_LB1-29_1.jpg</t>
  </si>
  <si>
    <t>CWE/LB1-29</t>
  </si>
  <si>
    <t>https://i.unisa.edu.au/siteassets/askit/audio-visual/venues/thumbnails/CWE_LB2-10_1.jpg</t>
  </si>
  <si>
    <t>https://i.unisa.edu.au/siteassets/askit/audio-visual/venues/CWE_LB2-10_2.jpg</t>
  </si>
  <si>
    <t>https://i.unisa.edu.au/siteassets/askit/audio-visual/venues/CWE_LB2-10_1.jpg</t>
  </si>
  <si>
    <t>CWE/LB2-10</t>
  </si>
  <si>
    <t>https://i.unisa.edu.au/siteassets/askit/audio-visual/venues/thumbnails/CWE_LS2-02_1.jpg</t>
  </si>
  <si>
    <t>https://i.unisa.edu.au/siteassets/askit/audio-visual/venues/CWE_LS2-02_2.jpg</t>
  </si>
  <si>
    <t>https://i.unisa.edu.au/siteassets/askit/audio-visual/venues/CWE_LS2-02_1.jpg</t>
  </si>
  <si>
    <t>CWE/LS2-02</t>
  </si>
  <si>
    <t>https://i.unisa.edu.au/siteassets/askit/audio-visual/venues/thumbnails/CWE_LS2-03_1.jpg</t>
  </si>
  <si>
    <t>https://i.unisa.edu.au/siteassets/askit/audio-visual/venues/CWE_LS2-03_2.jpg</t>
  </si>
  <si>
    <t>https://i.unisa.edu.au/siteassets/askit/audio-visual/venues/CWE_LS2-03_1.jpg</t>
  </si>
  <si>
    <t>CWE/LS2-03</t>
  </si>
  <si>
    <t>https://i.unisa.edu.au/siteassets/askit/audio-visual/venues/thumbnails/CWE_LS2-04_1.jpg</t>
  </si>
  <si>
    <t>https://i.unisa.edu.au/siteassets/askit/audio-visual/venues/CWE_LS2-04_2.jpg</t>
  </si>
  <si>
    <t>https://i.unisa.edu.au/siteassets/askit/audio-visual/venues/CWE_LS2-04_1.jpg</t>
  </si>
  <si>
    <t>LS2-04</t>
  </si>
  <si>
    <t>CWE/LS2-04</t>
  </si>
  <si>
    <t>https://i.unisa.edu.au/siteassets/askit/audio-visual/venues/thumbnails/CWE_LS2-12_1.jpg</t>
  </si>
  <si>
    <t>https://i.unisa.edu.au/siteassets/askit/audio-visual/venues/CWE_LS2-12_2.jpg</t>
  </si>
  <si>
    <t>https://i.unisa.edu.au/siteassets/askit/audio-visual/venues/CWE_LS2-12_1.jpg</t>
  </si>
  <si>
    <t>CWE/LS2-12</t>
  </si>
  <si>
    <t>https://i.unisa.edu.au/siteassets/askit/audio-visual/venues/thumbnails/CWE_PH0-16_1.jpg</t>
  </si>
  <si>
    <t>https://i.unisa.edu.au/siteassets/askit/audio-visual/venues/CWE_PH0-16_2.jpg</t>
  </si>
  <si>
    <t>https://i.unisa.edu.au/siteassets/askit/audio-visual/venues/CWE_PH0-16_1.jpg</t>
  </si>
  <si>
    <t>CWE/PH0-16</t>
  </si>
  <si>
    <t>https://i.unisa.edu.au/siteassets/askit/audio-visual/venues/thumbnails/CWE_PH1-01_1.jpg</t>
  </si>
  <si>
    <t>https://i.unisa.edu.au/siteassets/askit/audio-visual/venues/CWE_PH1-01_1.jpg</t>
  </si>
  <si>
    <t>CWE/PH1-01</t>
  </si>
  <si>
    <t>https://i.unisa.edu.au/siteassets/askit/audio-visual/venues/thumbnails/CWE_PH2-10A_1.jpg</t>
  </si>
  <si>
    <t>https://i.unisa.edu.au/siteassets/askit/audio-visual/venues/CWE_PH2-10A_2.jpg</t>
  </si>
  <si>
    <t>https://i.unisa.edu.au/siteassets/askit/audio-visual/venues/CWE_PH2-10A_1.jpg</t>
  </si>
  <si>
    <t>CWE/PH2-10A</t>
  </si>
  <si>
    <t>https://i.unisa.edu.au/siteassets/askit/audio-visual/venues/thumbnails/CWE_PH2-10B_1.jpg</t>
  </si>
  <si>
    <t>https://i.unisa.edu.au/siteassets/askit/audio-visual/venues/CWE_PH2-10B_2.jpg</t>
  </si>
  <si>
    <t>https://i.unisa.edu.au/siteassets/askit/audio-visual/venues/CWE_PH2-10B_1.jpg</t>
  </si>
  <si>
    <t>CWE/PH2-10B</t>
  </si>
  <si>
    <t>CWE/PH2-10C</t>
  </si>
  <si>
    <t>https://i.unisa.edu.au/siteassets/askit/audio-visual/venues/thumbnails/CWE_RR4-11_1.jpg</t>
  </si>
  <si>
    <t>https://i.unisa.edu.au/siteassets/askit/audio-visual/venues/CWE_RR4-11_2.jpg</t>
  </si>
  <si>
    <t>https://i.unisa.edu.au/siteassets/askit/audio-visual/venues/CWE_RR4-11_1.jpg</t>
  </si>
  <si>
    <t>CWE/RR4-11</t>
  </si>
  <si>
    <t>https://i.unisa.edu.au/siteassets/askit/audio-visual/venues/thumbnails/CWE_RR4-12_1.jpg</t>
  </si>
  <si>
    <t>https://i.unisa.edu.au/siteassets/askit/audio-visual/venues/CWE_RR4-12_2.jpg</t>
  </si>
  <si>
    <t>https://i.unisa.edu.au/siteassets/askit/audio-visual/venues/CWE_RR4-12_1.jpg</t>
  </si>
  <si>
    <t>CWE/RR4-12</t>
  </si>
  <si>
    <t>https://i.unisa.edu.au/siteassets/askit/audio-visual/venues/thumbnails/CWE_RR5-09_1.jpg</t>
  </si>
  <si>
    <t>https://i.unisa.edu.au/siteassets/askit/audio-visual/venues/CWE_RR5-09_2.jpg</t>
  </si>
  <si>
    <t>https://i.unisa.edu.au/siteassets/askit/audio-visual/venues/CWE_RR5-09_1.jpg</t>
  </si>
  <si>
    <t>CWE/RR5-09</t>
  </si>
  <si>
    <t>https://i.unisa.edu.au/siteassets/askit/audio-visual/venues/thumbnails/CWE_WL2-47_1.jpg</t>
  </si>
  <si>
    <t>https://i.unisa.edu.au/siteassets/askit/audio-visual/venues/CWE_WL2-47_2.jpg</t>
  </si>
  <si>
    <t>https://i.unisa.edu.au/siteassets/askit/audio-visual/venues/CWE_WL2-47_1.jpg</t>
  </si>
  <si>
    <t>CWE/WL2-47</t>
  </si>
  <si>
    <t>https://i.unisa.edu.au/siteassets/askit/audio-visual/venues/thumbnails/CWE_WL5-27_1.jpg</t>
  </si>
  <si>
    <t>https://i.unisa.edu.au/siteassets/askit/audio-visual/venues/CWE_WL5-27_2.jpg</t>
  </si>
  <si>
    <t>https://i.unisa.edu.au/siteassets/askit/audio-visual/venues/CWE_WL5-27_1.jpg</t>
  </si>
  <si>
    <t>CWE/WL5-27</t>
  </si>
  <si>
    <t>CWE/Y1-64</t>
  </si>
  <si>
    <t>https://i.unisa.edu.au/siteassets/askit/audio-visual/venues/thumbnails/CWE_Y1-70_1.jpg</t>
  </si>
  <si>
    <t>https://i.unisa.edu.au/siteassets/askit/audio-visual/venues/CWE_Y1-70_2.jpg</t>
  </si>
  <si>
    <t>https://i.unisa.edu.au/siteassets/askit/audio-visual/venues/CWE_Y1-70_1.jpg</t>
  </si>
  <si>
    <t>CWE/Y1-70</t>
  </si>
  <si>
    <t>https://i.unisa.edu.au/siteassets/askit/audio-visual/venues/thumbnails/CWE_Y1-71_1.jpg</t>
  </si>
  <si>
    <t>https://i.unisa.edu.au/siteassets/askit/audio-visual/venues/CWE_Y1-71_2.jpg</t>
  </si>
  <si>
    <t>https://i.unisa.edu.au/siteassets/askit/audio-visual/venues/CWE_Y1-71_1.jpg</t>
  </si>
  <si>
    <t>CWE/Y1-71</t>
  </si>
  <si>
    <t>https://i.unisa.edu.au/siteassets/askit/audio-visual/venues/thumbnails/CWE_Y1-72_1.jpg</t>
  </si>
  <si>
    <t>https://i.unisa.edu.au/siteassets/askit/audio-visual/venues/CWE_Y1-72_2.jpg</t>
  </si>
  <si>
    <t>https://i.unisa.edu.au/siteassets/askit/audio-visual/venues/CWE_Y1-72_1.jpg</t>
  </si>
  <si>
    <t>CWE/Y1-72</t>
  </si>
  <si>
    <t>https://i.unisa.edu.au/siteassets/askit/audio-visual/venues/thumbnails/CWE_Y1-75_1.jpg</t>
  </si>
  <si>
    <t>https://i.unisa.edu.au/siteassets/askit/audio-visual/venues/CWE_Y1-75_2.jpg</t>
  </si>
  <si>
    <t>https://i.unisa.edu.au/siteassets/askit/audio-visual/venues/CWE_Y1-75_1.jpg</t>
  </si>
  <si>
    <t>CWE/Y1-75</t>
  </si>
  <si>
    <t>https://i.unisa.edu.au/siteassets/askit/audio-visual/venues/thumbnails/CWE_Y1-77_1.jpg</t>
  </si>
  <si>
    <t>https://i.unisa.edu.au/siteassets/askit/audio-visual/venues/CWE_Y1-77_2.jpg</t>
  </si>
  <si>
    <t>https://i.unisa.edu.au/siteassets/askit/audio-visual/venues/CWE_Y1-77_1.jpg</t>
  </si>
  <si>
    <t>CWE/Y1-77</t>
  </si>
  <si>
    <t>https://i.unisa.edu.au/siteassets/askit/audio-visual/venues/thumbnails/CWE_Y2-31_1.jpg</t>
  </si>
  <si>
    <t>https://i.unisa.edu.au/siteassets/askit/audio-visual/venues/CWE_Y2-31_2.jpg</t>
  </si>
  <si>
    <t>https://i.unisa.edu.au/siteassets/askit/audio-visual/venues/CWE_Y2-31_1.jpg</t>
  </si>
  <si>
    <t>CWE/Y2-31</t>
  </si>
  <si>
    <t>https://i.unisa.edu.au/siteassets/askit/audio-visual/venues/thumbnails/CWE_Y2-32_1.jpg</t>
  </si>
  <si>
    <t>https://i.unisa.edu.au/siteassets/askit/audio-visual/venues/CWE_Y2-32_2.jpg</t>
  </si>
  <si>
    <t>https://i.unisa.edu.au/siteassets/askit/audio-visual/venues/CWE_Y2-32_1.jpg</t>
  </si>
  <si>
    <t>CWE/Y2-32</t>
  </si>
  <si>
    <t>https://i.unisa.edu.au/siteassets/askit/audio-visual/venues/thumbnails/CWE_Y2-61_1.jpg</t>
  </si>
  <si>
    <t>https://i.unisa.edu.au/siteassets/askit/audio-visual/venues/CWE_Y2-61_2.jpg</t>
  </si>
  <si>
    <t>https://i.unisa.edu.au/siteassets/askit/audio-visual/venues/CWE_Y2-61_1.jpg</t>
  </si>
  <si>
    <t>CWE/Y2-61</t>
  </si>
  <si>
    <t>https://i.unisa.edu.au/siteassets/askit/audio-visual/venues/thumbnails/CWE_Y2-62_1.jpg</t>
  </si>
  <si>
    <t>https://i.unisa.edu.au/siteassets/askit/audio-visual/venues/CWE_Y2-62_2.jpg</t>
  </si>
  <si>
    <t>https://i.unisa.edu.au/siteassets/askit/audio-visual/venues/CWE_Y2-62_1.jpg</t>
  </si>
  <si>
    <t>CWE/Y2-62</t>
  </si>
  <si>
    <t>https://i.unisa.edu.au/siteassets/askit/audio-visual/venues/thumbnails/CWE_Y2-80B_1.jpg</t>
  </si>
  <si>
    <t>https://i.unisa.edu.au/siteassets/askit/audio-visual/venues/CWE_Y2-80B_2.jpg</t>
  </si>
  <si>
    <t>https://i.unisa.edu.au/siteassets/askit/audio-visual/venues/CWE_Y2-80B_1.jpg</t>
  </si>
  <si>
    <t>CWE/Y2-80B</t>
  </si>
  <si>
    <t>https://i.unisa.edu.au/siteassets/askit/audio-visual/venues/thumbnails/CWE_Y3-75_1.jpg</t>
  </si>
  <si>
    <t>https://i.unisa.edu.au/siteassets/askit/audio-visual/venues/CWE_Y3-75_2.jpg</t>
  </si>
  <si>
    <t>https://i.unisa.edu.au/siteassets/askit/audio-visual/venues/CWE_Y3-75_1.jpg</t>
  </si>
  <si>
    <t>CWE/Y3-75</t>
  </si>
  <si>
    <t>https://i.unisa.edu.au/siteassets/askit/audio-visual/venues/thumbnails/CWE_Y3-76_1.jpg</t>
  </si>
  <si>
    <t>https://i.unisa.edu.au/siteassets/askit/audio-visual/venues/CWE_Y3-76_2.jpg</t>
  </si>
  <si>
    <t>https://i.unisa.edu.au/siteassets/askit/audio-visual/venues/CWE_Y3-76_1.jpg</t>
  </si>
  <si>
    <t>CWE/Y3-76</t>
  </si>
  <si>
    <t>Y5-E03</t>
  </si>
  <si>
    <t>CWE/Y5-E03-DS</t>
  </si>
  <si>
    <t>https://i.unisa.edu.au/siteassets/askit/audio-visual/venues/thumbnails/MAG_A1-04_1.jpg</t>
  </si>
  <si>
    <t>https://i.unisa.edu.au/siteassets/askit/audio-visual/venues/MAG_A1-04_2.jpg</t>
  </si>
  <si>
    <t>https://i.unisa.edu.au/siteassets/askit/audio-visual/venues/MAG_A1-04_1.jpg</t>
  </si>
  <si>
    <t>MAG/A1-04</t>
  </si>
  <si>
    <t>https://i.unisa.edu.au/siteassets/askit/audio-visual/venues/thumbnails/MAG_A1-06_1.jpg</t>
  </si>
  <si>
    <t>https://i.unisa.edu.au/siteassets/askit/audio-visual/venues/MAG_A1-06_2.jpg</t>
  </si>
  <si>
    <t>https://i.unisa.edu.au/siteassets/askit/audio-visual/venues/MAG_A1-06_1.jpg</t>
  </si>
  <si>
    <t>MAG/A1-06</t>
  </si>
  <si>
    <t>https://i.unisa.edu.au/siteassets/askit/audio-visual/venues/thumbnails/MAG_A2-07_1.jpg</t>
  </si>
  <si>
    <t>https://i.unisa.edu.au/siteassets/askit/audio-visual/venues/MAG_A2-07_2.jpg</t>
  </si>
  <si>
    <t>https://i.unisa.edu.au/siteassets/askit/audio-visual/venues/MAG_A2-07_1.jpg</t>
  </si>
  <si>
    <t>MAG/A2-07</t>
  </si>
  <si>
    <t>https://i.unisa.edu.au/siteassets/askit/audio-visual/venues/thumbnails/MAG_A2-12_1.jpg</t>
  </si>
  <si>
    <t>https://i.unisa.edu.au/siteassets/askit/audio-visual/venues/MAG_A2-12_2.jpg</t>
  </si>
  <si>
    <t>https://i.unisa.edu.au/siteassets/askit/audio-visual/venues/MAG_A2-12_1.jpg</t>
  </si>
  <si>
    <t>MAG/A2-12</t>
  </si>
  <si>
    <t>https://i.unisa.edu.au/siteassets/askit/audio-visual/venues/thumbnails/MAG_B1-46_1.jpg</t>
  </si>
  <si>
    <t>https://i.unisa.edu.au/siteassets/askit/audio-visual/venues/MAG_B1-46_2.jpg</t>
  </si>
  <si>
    <t>https://i.unisa.edu.au/siteassets/askit/audio-visual/venues/MAG_B1-46_1.jpg</t>
  </si>
  <si>
    <t>MAG/B1-46</t>
  </si>
  <si>
    <t>https://i.unisa.edu.au/siteassets/askit/audio-visual/venues/thumbnails/MAG_B1-47A_1.jpg</t>
  </si>
  <si>
    <t>https://i.unisa.edu.au/siteassets/askit/audio-visual/venues/MAG_B1-47A_2.jpg</t>
  </si>
  <si>
    <t>https://i.unisa.edu.au/siteassets/askit/audio-visual/venues/MAG_B1-47A_1.jpg</t>
  </si>
  <si>
    <t>Personal Recording Room</t>
  </si>
  <si>
    <t>MAG/B1-47A</t>
  </si>
  <si>
    <t>https://i.unisa.edu.au/siteassets/askit/audio-visual/venues/thumbnails/MAG_B1-52_1.jpg</t>
  </si>
  <si>
    <t>https://i.unisa.edu.au/siteassets/askit/audio-visual/venues/MAG_B1-52_2.jpg</t>
  </si>
  <si>
    <t>https://i.unisa.edu.au/siteassets/askit/audio-visual/venues/MAG_B1-52_1.jpg</t>
  </si>
  <si>
    <t>MAG/B1-52</t>
  </si>
  <si>
    <t>https://i.unisa.edu.au/siteassets/askit/audio-visual/venues/thumbnails/MAG_B1-53_1.jpg</t>
  </si>
  <si>
    <t>https://i.unisa.edu.au/siteassets/askit/audio-visual/venues/MAG_B1-53_2.jpg</t>
  </si>
  <si>
    <t>https://i.unisa.edu.au/siteassets/askit/audio-visual/venues/MAG_B1-53_1.jpg</t>
  </si>
  <si>
    <t>MAG/B1-53</t>
  </si>
  <si>
    <t>https://i.unisa.edu.au/siteassets/askit/audio-visual/venues/thumbnails/MAG_B2-08_1.jpg</t>
  </si>
  <si>
    <t>https://i.unisa.edu.au/siteassets/askit/audio-visual/venues/MAG_B2-08_1.jpg</t>
  </si>
  <si>
    <t>MAG/B2-08</t>
  </si>
  <si>
    <t>https://i.unisa.edu.au/siteassets/askit/audio-visual/venues/thumbnails/MAG_B2-14_1.jpg</t>
  </si>
  <si>
    <t>https://i.unisa.edu.au/siteassets/askit/audio-visual/venues/MAG_B2-14_2.jpg</t>
  </si>
  <si>
    <t>https://i.unisa.edu.au/siteassets/askit/audio-visual/venues/MAG_B2-14_1.jpg</t>
  </si>
  <si>
    <t>MAG/B2-14</t>
  </si>
  <si>
    <t>https://i.unisa.edu.au/siteassets/askit/audio-visual/venues/thumbnails/MAG_B2-34_1.jpg</t>
  </si>
  <si>
    <t>https://i.unisa.edu.au/siteassets/askit/audio-visual/venues/MAG_B2-34_2.jpg</t>
  </si>
  <si>
    <t>https://i.unisa.edu.au/siteassets/askit/audio-visual/venues/MAG_B2-34_1.jpg</t>
  </si>
  <si>
    <t>MAG/B2-34</t>
  </si>
  <si>
    <t>https://i.unisa.edu.au/siteassets/askit/audio-visual/venues/thumbnails/MAG_B2-52A_1.jpg</t>
  </si>
  <si>
    <t>https://i.unisa.edu.au/siteassets/askit/audio-visual/venues/MAG_B2-52A_2.jpg</t>
  </si>
  <si>
    <t>https://i.unisa.edu.au/siteassets/askit/audio-visual/venues/MAG_B2-52A_1.jpg</t>
  </si>
  <si>
    <t>MAG/B2-52A</t>
  </si>
  <si>
    <t>https://i.unisa.edu.au/siteassets/askit/audio-visual/venues/thumbnails/MAG_B2-52B_1.jpg</t>
  </si>
  <si>
    <t>https://i.unisa.edu.au/siteassets/askit/audio-visual/venues/MAG_B2-52B_2.jpg</t>
  </si>
  <si>
    <t>https://i.unisa.edu.au/siteassets/askit/audio-visual/venues/MAG_B2-52B_1.jpg</t>
  </si>
  <si>
    <t>MAG/B2-52B</t>
  </si>
  <si>
    <t>https://i.unisa.edu.au/siteassets/askit/audio-visual/venues/thumbnails/MAG_B2-54_1.jpg</t>
  </si>
  <si>
    <t>https://i.unisa.edu.au/siteassets/askit/audio-visual/venues/MAG_B2-54_2.jpg</t>
  </si>
  <si>
    <t>https://i.unisa.edu.au/siteassets/askit/audio-visual/venues/MAG_B2-54_1.jpg</t>
  </si>
  <si>
    <t>MAG/B2-54</t>
  </si>
  <si>
    <t>https://i.unisa.edu.au/siteassets/askit/audio-visual/venues/thumbnails/MAG_B2-55_1.jpg</t>
  </si>
  <si>
    <t>https://i.unisa.edu.au/siteassets/askit/audio-visual/venues/MAG_B2-55_2.jpg</t>
  </si>
  <si>
    <t>https://i.unisa.edu.au/siteassets/askit/audio-visual/venues/MAG_B2-55_1.jpg</t>
  </si>
  <si>
    <t>MAG/B2-55</t>
  </si>
  <si>
    <t>https://i.unisa.edu.au/siteassets/askit/audio-visual/venues/thumbnails/MAG_C1-02_1.jpg</t>
  </si>
  <si>
    <t>https://i.unisa.edu.au/siteassets/askit/audio-visual/venues/MAG_C1-02_2.jpg</t>
  </si>
  <si>
    <t>https://i.unisa.edu.au/siteassets/askit/audio-visual/venues/MAG_C1-02_1.jpg</t>
  </si>
  <si>
    <t>MAG/C1-02</t>
  </si>
  <si>
    <t>https://i.unisa.edu.au/siteassets/askit/audio-visual/venues/thumbnails/MAG_C1-34_1.jpg</t>
  </si>
  <si>
    <t>https://i.unisa.edu.au/siteassets/askit/audio-visual/venues/MAG_C1-34_2.jpg</t>
  </si>
  <si>
    <t>https://i.unisa.edu.au/siteassets/askit/audio-visual/venues/MAG_C1-34_1.jpg</t>
  </si>
  <si>
    <t>MAG/C1-34</t>
  </si>
  <si>
    <t>https://i.unisa.edu.au/siteassets/askit/audio-visual/venues/thumbnails/MAG_C1-41_1.jpg</t>
  </si>
  <si>
    <t>https://i.unisa.edu.au/siteassets/askit/audio-visual/venues/MAG_C1-41_2.jpg</t>
  </si>
  <si>
    <t>https://i.unisa.edu.au/siteassets/askit/audio-visual/venues/MAG_C1-41_1.jpg</t>
  </si>
  <si>
    <t>MAG/C1-41</t>
  </si>
  <si>
    <t>https://i.unisa.edu.au/siteassets/askit/audio-visual/venues/thumbnails/MAG_C2-19_1.jpg</t>
  </si>
  <si>
    <t>https://i.unisa.edu.au/siteassets/askit/audio-visual/venues/MAG_C2-19_2.jpg</t>
  </si>
  <si>
    <t>https://i.unisa.edu.au/siteassets/askit/audio-visual/venues/MAG_C2-19_1.jpg</t>
  </si>
  <si>
    <t>MAG/C2-19</t>
  </si>
  <si>
    <t>https://i.unisa.edu.au/siteassets/askit/audio-visual/venues/thumbnails/MAG_C2-22_1.jpg</t>
  </si>
  <si>
    <t>https://i.unisa.edu.au/siteassets/askit/audio-visual/venues/MAG_C2-22_2.jpg</t>
  </si>
  <si>
    <t>https://i.unisa.edu.au/siteassets/askit/audio-visual/venues/MAG_C2-22_1.jpg</t>
  </si>
  <si>
    <t>MAG/C2-22</t>
  </si>
  <si>
    <t>https://i.unisa.edu.au/siteassets/askit/audio-visual/venues/thumbnails/MAG_C2-40_1.jpg</t>
  </si>
  <si>
    <t>https://i.unisa.edu.au/siteassets/askit/audio-visual/venues/MAG_C2-40_2.jpg</t>
  </si>
  <si>
    <t>https://i.unisa.edu.au/siteassets/askit/audio-visual/venues/MAG_C2-40_1.jpg</t>
  </si>
  <si>
    <t>MAG/C2-40</t>
  </si>
  <si>
    <t>https://i.unisa.edu.au/siteassets/askit/audio-visual/venues/thumbnails/MAG_C2-41_1.jpg</t>
  </si>
  <si>
    <t>https://i.unisa.edu.au/siteassets/askit/audio-visual/venues/MAG_C2-41_2.jpg</t>
  </si>
  <si>
    <t>https://i.unisa.edu.au/siteassets/askit/audio-visual/venues/MAG_C2-41_1.jpg</t>
  </si>
  <si>
    <t>MAG/C2-41</t>
  </si>
  <si>
    <t>https://i.unisa.edu.au/siteassets/askit/audio-visual/venues/thumbnails/MAG_C2-42_1.jpg</t>
  </si>
  <si>
    <t>https://i.unisa.edu.au/siteassets/askit/audio-visual/venues/MAG_C2-42_2.jpg</t>
  </si>
  <si>
    <t>https://i.unisa.edu.au/siteassets/askit/audio-visual/venues/MAG_C2-42_1.jpg</t>
  </si>
  <si>
    <t>MAG/C2-42</t>
  </si>
  <si>
    <t>https://i.unisa.edu.au/siteassets/askit/audio-visual/venues/thumbnails/MAG_C2-43_1.jpg</t>
  </si>
  <si>
    <t>https://i.unisa.edu.au/siteassets/askit/audio-visual/venues/MAG_C2-43_2.jpg</t>
  </si>
  <si>
    <t>https://i.unisa.edu.au/siteassets/askit/audio-visual/venues/MAG_C2-43_1.jpg</t>
  </si>
  <si>
    <t>MAG/C2-43</t>
  </si>
  <si>
    <t>https://i.unisa.edu.au/siteassets/askit/audio-visual/venues/thumbnails/MAG_C2-44_1.jpg</t>
  </si>
  <si>
    <t>https://i.unisa.edu.au/siteassets/askit/audio-visual/venues/MAG_C2-44_2.jpg</t>
  </si>
  <si>
    <t>https://i.unisa.edu.au/siteassets/askit/audio-visual/venues/MAG_C2-44_1.jpg</t>
  </si>
  <si>
    <t>MAG/C2-44</t>
  </si>
  <si>
    <t>https://i.unisa.edu.au/siteassets/askit/audio-visual/venues/thumbnails/MAG_CB1-01_1.jpg</t>
  </si>
  <si>
    <t>https://i.unisa.edu.au/siteassets/askit/audio-visual/venues/MAG_CB1-01_1.jpg</t>
  </si>
  <si>
    <t>MAG/CB1-01</t>
  </si>
  <si>
    <t>https://i.unisa.edu.au/siteassets/askit/audio-visual/venues/thumbnails/MAG_D1-09_1.jpg</t>
  </si>
  <si>
    <t>https://i.unisa.edu.au/siteassets/askit/audio-visual/venues/MAG_D1-09_2.jpg</t>
  </si>
  <si>
    <t>https://i.unisa.edu.au/siteassets/askit/audio-visual/venues/MAG_D1-09_1.jpg</t>
  </si>
  <si>
    <t>MAG/D1-09</t>
  </si>
  <si>
    <t>https://i.unisa.edu.au/siteassets/askit/audio-visual/venues/thumbnails/MAG_D1-13_1.jpg</t>
  </si>
  <si>
    <t>https://i.unisa.edu.au/siteassets/askit/audio-visual/venues/MAG_D1-13_2.jpg</t>
  </si>
  <si>
    <t>https://i.unisa.edu.au/siteassets/askit/audio-visual/venues/MAG_D1-13_1.jpg</t>
  </si>
  <si>
    <t>MAG/D1-13</t>
  </si>
  <si>
    <t>https://i.unisa.edu.au/siteassets/askit/audio-visual/venues/thumbnails/MAG_E1-27_1.jpg</t>
  </si>
  <si>
    <t>https://i.unisa.edu.au/siteassets/askit/audio-visual/venues/MAG_E1-27_2.jpg</t>
  </si>
  <si>
    <t>https://i.unisa.edu.au/siteassets/askit/audio-visual/venues/MAG_E1-27_1.jpg</t>
  </si>
  <si>
    <t>MAG/E1-27</t>
  </si>
  <si>
    <t>E1-29</t>
  </si>
  <si>
    <t>MAG/E1-29-DS</t>
  </si>
  <si>
    <t>https://i.unisa.edu.au/siteassets/askit/audio-visual/venues/thumbnails/MAG_G1-25_1.jpg</t>
  </si>
  <si>
    <t>https://i.unisa.edu.au/siteassets/askit/audio-visual/venues/MAG_G1-25_2.jpg</t>
  </si>
  <si>
    <t>https://i.unisa.edu.au/siteassets/askit/audio-visual/venues/MAG_G1-25_1.jpg</t>
  </si>
  <si>
    <t>MAG/G1-25</t>
  </si>
  <si>
    <t>https://i.unisa.edu.au/siteassets/askit/audio-visual/venues/thumbnails/MAG_G1-49_1.jpg</t>
  </si>
  <si>
    <t>https://i.unisa.edu.au/siteassets/askit/audio-visual/venues/MAG_G1-49_2.jpg</t>
  </si>
  <si>
    <t>https://i.unisa.edu.au/siteassets/askit/audio-visual/venues/MAG_G1-49_1.jpg</t>
  </si>
  <si>
    <t>AV23+TCH</t>
  </si>
  <si>
    <t>MAG/G1-49</t>
  </si>
  <si>
    <t>https://i.unisa.edu.au/siteassets/askit/audio-visual/venues/thumbnails/MAG_G1-50_1.jpg</t>
  </si>
  <si>
    <t>https://i.unisa.edu.au/siteassets/askit/audio-visual/venues/MAG_G1-50_2.jpg</t>
  </si>
  <si>
    <t>https://i.unisa.edu.au/siteassets/askit/audio-visual/venues/MAG_G1-50_1.jpg</t>
  </si>
  <si>
    <t>MAG/G1-50</t>
  </si>
  <si>
    <t>https://i.unisa.edu.au/siteassets/askit/audio-visual/venues/thumbnails/MAG_G1-51_1.jpg</t>
  </si>
  <si>
    <t>https://i.unisa.edu.au/siteassets/askit/audio-visual/venues/MAG_G1-51_2.jpg</t>
  </si>
  <si>
    <t>https://i.unisa.edu.au/siteassets/askit/audio-visual/venues/MAG_G1-51_1.jpg</t>
  </si>
  <si>
    <t>MAG/G1-51</t>
  </si>
  <si>
    <t>https://i.unisa.edu.au/siteassets/askit/audio-visual/venues/thumbnails/MAG_G1-52_1.jpg</t>
  </si>
  <si>
    <t>https://i.unisa.edu.au/siteassets/askit/audio-visual/venues/MAG_G1-52_2.jpg</t>
  </si>
  <si>
    <t>https://i.unisa.edu.au/siteassets/askit/audio-visual/venues/MAG_G1-52_1.jpg</t>
  </si>
  <si>
    <t>MAG/G1-52</t>
  </si>
  <si>
    <t>https://i.unisa.edu.au/siteassets/askit/audio-visual/venues/thumbnails/MAG_G1-72_1.jpg</t>
  </si>
  <si>
    <t>https://i.unisa.edu.au/siteassets/askit/audio-visual/venues/MAG_G1-72_2.jpg</t>
  </si>
  <si>
    <t>https://i.unisa.edu.au/siteassets/askit/audio-visual/venues/MAG_G1-72_1.jpg</t>
  </si>
  <si>
    <t>MAG/G1-72</t>
  </si>
  <si>
    <t>https://i.unisa.edu.au/siteassets/askit/audio-visual/venues/thumbnails/MAG_G1-83_1.jpg</t>
  </si>
  <si>
    <t>https://i.unisa.edu.au/siteassets/askit/audio-visual/venues/MAG_G1-83_2.jpg</t>
  </si>
  <si>
    <t>https://i.unisa.edu.au/siteassets/askit/audio-visual/venues/MAG_G1-83_1.jpg</t>
  </si>
  <si>
    <t>MAG/G1-83</t>
  </si>
  <si>
    <t>https://i.unisa.edu.au/siteassets/askit/audio-visual/venues/thumbnails/MAG_G1-85_1.jpg</t>
  </si>
  <si>
    <t>https://i.unisa.edu.au/siteassets/askit/audio-visual/venues/MAG_G1-85_2.jpg</t>
  </si>
  <si>
    <t>https://i.unisa.edu.au/siteassets/askit/audio-visual/venues/MAG_G1-85_1.jpg</t>
  </si>
  <si>
    <t>MAG/G1-85</t>
  </si>
  <si>
    <t>https://i.unisa.edu.au/siteassets/askit/audio-visual/venues/thumbnails/MAG_H1-02_1.jpg</t>
  </si>
  <si>
    <t>https://i.unisa.edu.au/siteassets/askit/audio-visual/venues/MAG_H1-02_2.jpg</t>
  </si>
  <si>
    <t>https://i.unisa.edu.au/siteassets/askit/audio-visual/venues/MAG_H1-02_1.jpg</t>
  </si>
  <si>
    <t>MAG/H1-02</t>
  </si>
  <si>
    <t>https://i.unisa.edu.au/siteassets/askit/audio-visual/venues/thumbnails/MAG_H1-02A_1.jpg</t>
  </si>
  <si>
    <t>https://i.unisa.edu.au/siteassets/askit/audio-visual/venues/MAG_H1-02A_2.jpg</t>
  </si>
  <si>
    <t>https://i.unisa.edu.au/siteassets/askit/audio-visual/venues/MAG_H1-02A_1.jpg</t>
  </si>
  <si>
    <t>MAG/H1-02A</t>
  </si>
  <si>
    <t>https://i.unisa.edu.au/siteassets/askit/audio-visual/venues/thumbnails/MAG_H1-03A_1.jpg</t>
  </si>
  <si>
    <t>https://i.unisa.edu.au/siteassets/askit/audio-visual/venues/MAG_H1-03A_2.jpg</t>
  </si>
  <si>
    <t>https://i.unisa.edu.au/siteassets/askit/audio-visual/venues/MAG_H1-03A_1.jpg</t>
  </si>
  <si>
    <t>Room was renamed from H1-02C</t>
  </si>
  <si>
    <t>MAG/H1-03A</t>
  </si>
  <si>
    <t>https://i.unisa.edu.au/siteassets/askit/audio-visual/venues/thumbnails/MAG_H1-03B_1.jpg</t>
  </si>
  <si>
    <t>https://i.unisa.edu.au/siteassets/askit/audio-visual/venues/MAG_H1-03B_2.jpg</t>
  </si>
  <si>
    <t>https://i.unisa.edu.au/siteassets/askit/audio-visual/venues/MAG_H1-03B_1.jpg</t>
  </si>
  <si>
    <t>Room was renamed from H1-02D</t>
  </si>
  <si>
    <t>MAG/H1-03B</t>
  </si>
  <si>
    <t>https://i.unisa.edu.au/siteassets/askit/audio-visual/venues/thumbnails/MAG_H1-03_1.jpg</t>
  </si>
  <si>
    <t>https://i.unisa.edu.au/siteassets/askit/audio-visual/venues/MAG_H1-03_2.jpg</t>
  </si>
  <si>
    <t>https://i.unisa.edu.au/siteassets/askit/audio-visual/venues/MAG_H1-03_1.jpg</t>
  </si>
  <si>
    <t>MAG/H1-03</t>
  </si>
  <si>
    <t>H1-04B</t>
  </si>
  <si>
    <t>MAG/H1-04B</t>
  </si>
  <si>
    <t>H1-06E</t>
  </si>
  <si>
    <t>MAG/H1-06E</t>
  </si>
  <si>
    <t>H1-06F</t>
  </si>
  <si>
    <t>MAG/H1-06F</t>
  </si>
  <si>
    <t>https://i.unisa.edu.au/siteassets/askit/audio-visual/venues/thumbnails/MAG_H1-07_1.jpg</t>
  </si>
  <si>
    <t>https://i.unisa.edu.au/siteassets/askit/audio-visual/venues/MAG_H1-07_2.jpg</t>
  </si>
  <si>
    <t>https://i.unisa.edu.au/siteassets/askit/audio-visual/venues/MAG_H1-07_1.jpg</t>
  </si>
  <si>
    <t>MAG/H1-07</t>
  </si>
  <si>
    <t>https://i.unisa.edu.au/siteassets/askit/audio-visual/venues/thumbnails/MAG_H1-08_1.jpg</t>
  </si>
  <si>
    <t>https://i.unisa.edu.au/siteassets/askit/audio-visual/venues/MAG_H1-08_2.jpg</t>
  </si>
  <si>
    <t>https://i.unisa.edu.au/siteassets/askit/audio-visual/venues/MAG_H1-08_1.jpg</t>
  </si>
  <si>
    <t>MAG/H1-08</t>
  </si>
  <si>
    <t>https://i.unisa.edu.au/siteassets/askit/audio-visual/venues/thumbnails/MAG_H1-09_1.jpg</t>
  </si>
  <si>
    <t>https://i.unisa.edu.au/siteassets/askit/audio-visual/venues/MAG_H1-09_2.jpg</t>
  </si>
  <si>
    <t>https://i.unisa.edu.au/siteassets/askit/audio-visual/venues/MAG_H1-09_1.jpg</t>
  </si>
  <si>
    <t>MAG/H1-09</t>
  </si>
  <si>
    <t>https://i.unisa.edu.au/siteassets/askit/audio-visual/venues/thumbnails/MAG_H1-10_1.jpg</t>
  </si>
  <si>
    <t>https://i.unisa.edu.au/siteassets/askit/audio-visual/venues/MAG_H1-10_2.jpg</t>
  </si>
  <si>
    <t>https://i.unisa.edu.au/siteassets/askit/audio-visual/venues/MAG_H1-10_1.jpg</t>
  </si>
  <si>
    <t>MAG/H1-10</t>
  </si>
  <si>
    <t>https://i.unisa.edu.au/siteassets/askit/audio-visual/venues/thumbnails/MAG_H2-03_1.jpg</t>
  </si>
  <si>
    <t>https://i.unisa.edu.au/siteassets/askit/audio-visual/venues/MAG_H2-03_2.jpg</t>
  </si>
  <si>
    <t>https://i.unisa.edu.au/siteassets/askit/audio-visual/venues/MAG_H2-03_1.jpg</t>
  </si>
  <si>
    <t>MAG/H2-03</t>
  </si>
  <si>
    <t>https://i.unisa.edu.au/siteassets/askit/audio-visual/venues/thumbnails/MAG_H2-03A_1.jpg</t>
  </si>
  <si>
    <t>https://i.unisa.edu.au/siteassets/askit/audio-visual/venues/MAG_H2-03A_2.jpg</t>
  </si>
  <si>
    <t>https://i.unisa.edu.au/siteassets/askit/audio-visual/venues/MAG_H2-03A_1.jpg</t>
  </si>
  <si>
    <t>MAG/H2-03A</t>
  </si>
  <si>
    <t>https://i.unisa.edu.au/siteassets/askit/audio-visual/venues/thumbnails/MAG_H2-04_1.jpg</t>
  </si>
  <si>
    <t>https://i.unisa.edu.au/siteassets/askit/audio-visual/venues/MAG_H2-04_2.jpg</t>
  </si>
  <si>
    <t>https://i.unisa.edu.au/siteassets/askit/audio-visual/venues/MAG_H2-04_1.jpg</t>
  </si>
  <si>
    <t>MAG/H2-04</t>
  </si>
  <si>
    <t>https://i.unisa.edu.au/siteassets/askit/audio-visual/venues/thumbnails/MAG_H2-04A_1.jpg</t>
  </si>
  <si>
    <t>https://i.unisa.edu.au/siteassets/askit/audio-visual/venues/MAG_H2-04A_2.jpg</t>
  </si>
  <si>
    <t>https://i.unisa.edu.au/siteassets/askit/audio-visual/venues/MAG_H2-04A_1.jpg</t>
  </si>
  <si>
    <t>MAG/H2-04A</t>
  </si>
  <si>
    <t>https://i.unisa.edu.au/siteassets/askit/audio-visual/venues/thumbnails/MAG_H2-05_1.jpg</t>
  </si>
  <si>
    <t>https://i.unisa.edu.au/siteassets/askit/audio-visual/venues/MAG_H2-05_2.jpg</t>
  </si>
  <si>
    <t>https://i.unisa.edu.au/siteassets/askit/audio-visual/venues/MAG_H2-05_1.jpg</t>
  </si>
  <si>
    <t>MAG/H2-05</t>
  </si>
  <si>
    <t>https://i.unisa.edu.au/siteassets/askit/audio-visual/venues/thumbnails/MAG_H2-09_1.jpg</t>
  </si>
  <si>
    <t>https://i.unisa.edu.au/siteassets/askit/audio-visual/venues/MAG_H2-09_2.jpg</t>
  </si>
  <si>
    <t>https://i.unisa.edu.au/siteassets/askit/audio-visual/venues/MAG_H2-09_1.jpg</t>
  </si>
  <si>
    <t>MAG/H2-09</t>
  </si>
  <si>
    <t>https://i.unisa.edu.au/siteassets/askit/audio-visual/venues/thumbnails/MAG_H2-10_1.jpg</t>
  </si>
  <si>
    <t>https://i.unisa.edu.au/siteassets/askit/audio-visual/venues/MAG_H2-10_2.jpg</t>
  </si>
  <si>
    <t>https://i.unisa.edu.au/siteassets/askit/audio-visual/venues/MAG_H2-10_1.jpg</t>
  </si>
  <si>
    <t>MAG/H2-10</t>
  </si>
  <si>
    <t>https://i.unisa.edu.au/siteassets/askit/audio-visual/venues/thumbnails/MAG_H2-11_1.jpg</t>
  </si>
  <si>
    <t>https://i.unisa.edu.au/siteassets/askit/audio-visual/venues/MAG_H2-11_2.jpg</t>
  </si>
  <si>
    <t>https://i.unisa.edu.au/siteassets/askit/audio-visual/venues/MAG_H2-11_1.jpg</t>
  </si>
  <si>
    <t>MAG/H2-11</t>
  </si>
  <si>
    <t>https://i.unisa.edu.au/siteassets/askit/audio-visual/venues/thumbnails/MAG_H2-12_1.jpg</t>
  </si>
  <si>
    <t>https://i.unisa.edu.au/siteassets/askit/audio-visual/venues/MAG_H2-12_2.jpg</t>
  </si>
  <si>
    <t>https://i.unisa.edu.au/siteassets/askit/audio-visual/venues/MAG_H2-12_1.jpg</t>
  </si>
  <si>
    <t>MAG/H2-12</t>
  </si>
  <si>
    <t>https://i.unisa.edu.au/siteassets/askit/audio-visual/venues/thumbnails/MAG_H2-18_1.jpg</t>
  </si>
  <si>
    <t>https://i.unisa.edu.au/siteassets/askit/audio-visual/venues/MAG_H2-18_2.jpg</t>
  </si>
  <si>
    <t>https://i.unisa.edu.au/siteassets/askit/audio-visual/venues/MAG_H2-18_1.jpg</t>
  </si>
  <si>
    <t>MAG/H2-18</t>
  </si>
  <si>
    <t>https://i.unisa.edu.au/siteassets/askit/audio-visual/venues/thumbnails/MAG_H2-39_1.jpg</t>
  </si>
  <si>
    <t>https://i.unisa.edu.au/siteassets/askit/audio-visual/venues/MAG_H2-39_2.jpg</t>
  </si>
  <si>
    <t>https://i.unisa.edu.au/siteassets/askit/audio-visual/venues/MAG_H2-39_1.jpg</t>
  </si>
  <si>
    <t>MAG/H2-39</t>
  </si>
  <si>
    <t>https://i.unisa.edu.au/siteassets/askit/audio-visual/venues/thumbnails/MAG_MH1-06_1.jpg</t>
  </si>
  <si>
    <t>https://i.unisa.edu.au/siteassets/askit/audio-visual/venues/MAG_MH1-06_2.jpg</t>
  </si>
  <si>
    <t>https://i.unisa.edu.au/siteassets/askit/audio-visual/venues/MAG_MH1-06_1.jpg</t>
  </si>
  <si>
    <t>MAG/MH1-06</t>
  </si>
  <si>
    <t>N1-01</t>
  </si>
  <si>
    <t>MAG/N1-01</t>
  </si>
  <si>
    <t>N1-05</t>
  </si>
  <si>
    <t>MAG/N1-05</t>
  </si>
  <si>
    <t>N1-07</t>
  </si>
  <si>
    <t>MAG/N1-07</t>
  </si>
  <si>
    <t>N1-08</t>
  </si>
  <si>
    <t>MAG/N1-08</t>
  </si>
  <si>
    <t>https://i.unisa.edu.au/siteassets/askit/audio-visual/venues/thumbnails/MAG_S1-03_1.jpg</t>
  </si>
  <si>
    <t>https://i.unisa.edu.au/siteassets/askit/audio-visual/venues/MAG_S1-03_1.jpg</t>
  </si>
  <si>
    <t>MAG/S1-03</t>
  </si>
  <si>
    <t>https://i.unisa.edu.au/siteassets/askit/audio-visual/venues/thumbnails/MAG_S1-05_1.jpg</t>
  </si>
  <si>
    <t>https://i.unisa.edu.au/siteassets/askit/audio-visual/venues/MAG_S1-05_2.jpg</t>
  </si>
  <si>
    <t>https://i.unisa.edu.au/siteassets/askit/audio-visual/venues/MAG_S1-05_1.jpg</t>
  </si>
  <si>
    <t>MAG/S1-05</t>
  </si>
  <si>
    <t>https://i.unisa.edu.au/siteassets/askit/audio-visual/venues/thumbnails/MAG_S1-10_1.jpg</t>
  </si>
  <si>
    <t>https://i.unisa.edu.au/siteassets/askit/audio-visual/venues/MAG_S1-10_2.jpg</t>
  </si>
  <si>
    <t>https://i.unisa.edu.au/siteassets/askit/audio-visual/venues/MAG_S1-10_1.jpg</t>
  </si>
  <si>
    <t>MAG/S1-10</t>
  </si>
  <si>
    <t>S1-12A</t>
  </si>
  <si>
    <t>MAG/S1-12A</t>
  </si>
  <si>
    <t>https://i.unisa.edu.au/siteassets/askit/audio-visual/venues/thumbnails/MAG_S1-12B_1.jpg</t>
  </si>
  <si>
    <t>https://i.unisa.edu.au/siteassets/askit/audio-visual/venues/MAG_S1-12B_2.jpg</t>
  </si>
  <si>
    <t>https://i.unisa.edu.au/siteassets/askit/audio-visual/venues/MAG_S1-12B_1.jpg</t>
  </si>
  <si>
    <t>MAG/S1-12B</t>
  </si>
  <si>
    <t>https://i.unisa.edu.au/siteassets/askit/audio-visual/venues/thumbnails/MAG_S1-13_1.jpg</t>
  </si>
  <si>
    <t>https://i.unisa.edu.au/siteassets/askit/audio-visual/venues/MAG_S1-13_2.jpg</t>
  </si>
  <si>
    <t>https://i.unisa.edu.au/siteassets/askit/audio-visual/venues/MAG_S1-13_1.jpg</t>
  </si>
  <si>
    <t>MAG/S1-13</t>
  </si>
  <si>
    <t>https://i.unisa.edu.au/siteassets/askit/audio-visual/venues/thumbnails/MAG_TD1-01_1.jpg</t>
  </si>
  <si>
    <t>https://i.unisa.edu.au/siteassets/askit/audio-visual/venues/MAG_TD1-01_2.jpg</t>
  </si>
  <si>
    <t>https://i.unisa.edu.au/siteassets/askit/audio-visual/venues/MAG_TD1-01_1.jpg</t>
  </si>
  <si>
    <t>MAG/TD1-01</t>
  </si>
  <si>
    <t>https://i.unisa.edu.au/siteassets/askit/audio-visual/venues/thumbnails/MTG_LC1-04_1.jpg</t>
  </si>
  <si>
    <t>https://i.unisa.edu.au/siteassets/askit/audio-visual/venues/MTG_LC1-04_2.jpg</t>
  </si>
  <si>
    <t>https://i.unisa.edu.au/siteassets/askit/audio-visual/venues/MTG_LC1-04_1.jpg</t>
  </si>
  <si>
    <t>MTG/LC1-04</t>
  </si>
  <si>
    <t>https://i.unisa.edu.au/siteassets/askit/audio-visual/venues/thumbnails/MTG_LC1-05_1.jpg</t>
  </si>
  <si>
    <t>https://i.unisa.edu.au/siteassets/askit/audio-visual/venues/MTG_LC1-05_1.jpg</t>
  </si>
  <si>
    <t>MTG/LC1-05</t>
  </si>
  <si>
    <t>https://i.unisa.edu.au/siteassets/askit/audio-visual/venues/thumbnails/MTG_LC1-21_1.jpg</t>
  </si>
  <si>
    <t>https://i.unisa.edu.au/siteassets/askit/audio-visual/venues/MTG_LC1-21_1.jpg</t>
  </si>
  <si>
    <t>MTG/LC1-21</t>
  </si>
  <si>
    <t>https://i.unisa.edu.au/siteassets/askit/audio-visual/venues/thumbnails/MTG_LC1-30_1.jpg</t>
  </si>
  <si>
    <t>https://i.unisa.edu.au/siteassets/askit/audio-visual/venues/MTG_LC1-30_2.jpg</t>
  </si>
  <si>
    <t>https://i.unisa.edu.au/siteassets/askit/audio-visual/venues/MTG_LC1-30_1.jpg</t>
  </si>
  <si>
    <t>LC1-30</t>
  </si>
  <si>
    <t>MTG/LC1-30</t>
  </si>
  <si>
    <t>https://i.unisa.edu.au/siteassets/askit/audio-visual/venues/thumbnails/MTG_LC1-32A_1.jpg</t>
  </si>
  <si>
    <t>https://i.unisa.edu.au/siteassets/askit/audio-visual/venues/MTG_LC1-32A_1.jpg</t>
  </si>
  <si>
    <t>MTG/LC1-32A</t>
  </si>
  <si>
    <t>https://i.unisa.edu.au/siteassets/askit/audio-visual/venues/thumbnails/MTG_LC1-32B_1.jpg</t>
  </si>
  <si>
    <t>https://i.unisa.edu.au/siteassets/askit/audio-visual/venues/MTG_LC1-32B_1.jpg</t>
  </si>
  <si>
    <t>MTG/LC1-32B</t>
  </si>
  <si>
    <t>https://i.unisa.edu.au/siteassets/askit/audio-visual/venues/thumbnails/MTG_LC1-34_1.jpg</t>
  </si>
  <si>
    <t>https://i.unisa.edu.au/siteassets/askit/audio-visual/venues/MTG_LC1-34_2.jpg</t>
  </si>
  <si>
    <t>https://i.unisa.edu.au/siteassets/askit/audio-visual/venues/MTG_LC1-34_1.jpg</t>
  </si>
  <si>
    <t>MTG/LC1-34</t>
  </si>
  <si>
    <t>MTG/LC1-35</t>
  </si>
  <si>
    <t>https://i.unisa.edu.au/siteassets/askit/audio-visual/venues/thumbnails/MTG_LC1-36_1.jpg</t>
  </si>
  <si>
    <t>https://i.unisa.edu.au/siteassets/askit/audio-visual/venues/MTG_LC1-36_2.jpg</t>
  </si>
  <si>
    <t>https://i.unisa.edu.au/siteassets/askit/audio-visual/venues/MTG_LC1-36_1.jpg</t>
  </si>
  <si>
    <t>MTG/LC1-36</t>
  </si>
  <si>
    <t>https://i.unisa.edu.au/siteassets/askit/audio-visual/venues/thumbnails/MTG_LC1-37_1.jpg</t>
  </si>
  <si>
    <t>https://i.unisa.edu.au/siteassets/askit/audio-visual/venues/MTG_LC1-37_2.jpg</t>
  </si>
  <si>
    <t>https://i.unisa.edu.au/siteassets/askit/audio-visual/venues/MTG_LC1-37_1.jpg</t>
  </si>
  <si>
    <t>MTG/LC1-37</t>
  </si>
  <si>
    <t>https://i.unisa.edu.au/siteassets/askit/audio-visual/venues/thumbnails/MTG_LC1-39_1.jpg</t>
  </si>
  <si>
    <t>https://i.unisa.edu.au/siteassets/askit/audio-visual/venues/MTG_LC1-39_2.jpg</t>
  </si>
  <si>
    <t>https://i.unisa.edu.au/siteassets/askit/audio-visual/venues/MTG_LC1-39_1.jpg</t>
  </si>
  <si>
    <t>MTG/LC1-39</t>
  </si>
  <si>
    <t>LC1-52</t>
  </si>
  <si>
    <t>MTG/LC1-52</t>
  </si>
  <si>
    <t>https://i.unisa.edu.au/siteassets/askit/audio-visual/venues/thumbnails/MTG_LC1-53_1.jpg</t>
  </si>
  <si>
    <t>https://i.unisa.edu.au/siteassets/askit/audio-visual/venues/MTG_LC1-53_2.jpg</t>
  </si>
  <si>
    <t>https://i.unisa.edu.au/siteassets/askit/audio-visual/venues/MTG_LC1-53_1.jpg</t>
  </si>
  <si>
    <t>Audio processing and amplifier is based in LC1-51 rack, listed in AVDB in LC1-52</t>
  </si>
  <si>
    <t>LC1-53</t>
  </si>
  <si>
    <t>MTG/LC1-53</t>
  </si>
  <si>
    <t>https://i.unisa.edu.au/siteassets/askit/audio-visual/venues/thumbnails/MTG_LC1-54_1.jpg</t>
  </si>
  <si>
    <t>https://i.unisa.edu.au/siteassets/askit/audio-visual/venues/MTG_LC1-54_2.jpg</t>
  </si>
  <si>
    <t>https://i.unisa.edu.au/siteassets/askit/audio-visual/venues/MTG_LC1-54_1.jpg</t>
  </si>
  <si>
    <t>LC1-54</t>
  </si>
  <si>
    <t>MTG/LC1-54</t>
  </si>
  <si>
    <t>https://i.unisa.edu.au/siteassets/askit/audio-visual/venues/thumbnails/MTG_LC1-55_1.jpg</t>
  </si>
  <si>
    <t>https://i.unisa.edu.au/siteassets/askit/audio-visual/venues/MTG_LC1-55_2.jpg</t>
  </si>
  <si>
    <t>https://i.unisa.edu.au/siteassets/askit/audio-visual/venues/MTG_LC1-55_1.jpg</t>
  </si>
  <si>
    <t>LC1-55</t>
  </si>
  <si>
    <t>MTG/LC1-55</t>
  </si>
  <si>
    <t>https://i.unisa.edu.au/siteassets/askit/audio-visual/venues/thumbnails/MTG_LC1-63_1.jpg</t>
  </si>
  <si>
    <t>https://i.unisa.edu.au/siteassets/askit/audio-visual/venues/MTG_LC1-63_2.jpg</t>
  </si>
  <si>
    <t>https://i.unisa.edu.au/siteassets/askit/audio-visual/venues/MTG_LC1-63_1.jpg</t>
  </si>
  <si>
    <t>LC1-63</t>
  </si>
  <si>
    <t>MTG/LC1-63</t>
  </si>
  <si>
    <t>RH1-16</t>
  </si>
  <si>
    <t>MTG/RH1-16</t>
  </si>
  <si>
    <t>https://i.unisa.edu.au/siteassets/askit/audio-visual/venues/thumbnails/WHY_J1-103_1.jpg</t>
  </si>
  <si>
    <t>https://i.unisa.edu.au/siteassets/askit/audio-visual/venues/WHY_J1-103_2.jpg</t>
  </si>
  <si>
    <t>https://i.unisa.edu.au/siteassets/askit/audio-visual/venues/WHY_J1-103_1.jpg</t>
  </si>
  <si>
    <t>WHY/J1-103</t>
  </si>
  <si>
    <t>https://i.unisa.edu.au/siteassets/askit/audio-visual/venues/thumbnails/WHY_J1-127_1.jpg</t>
  </si>
  <si>
    <t>https://i.unisa.edu.au/siteassets/askit/audio-visual/venues/WHY_J1-127_2.jpg</t>
  </si>
  <si>
    <t>https://i.unisa.edu.au/siteassets/askit/audio-visual/venues/WHY_J1-127_1.jpg</t>
  </si>
  <si>
    <t>WHY/J1-127</t>
  </si>
  <si>
    <t>https://i.unisa.edu.au/siteassets/askit/audio-visual/venues/thumbnails/WHY_J2-140_1.jpg</t>
  </si>
  <si>
    <t>https://i.unisa.edu.au/siteassets/askit/audio-visual/venues/WHY_J2-140_2.jpg</t>
  </si>
  <si>
    <t>https://i.unisa.edu.au/siteassets/askit/audio-visual/venues/WHY_J2-140_1.jpg</t>
  </si>
  <si>
    <t>WHY/J2-140</t>
  </si>
  <si>
    <t>https://i.unisa.edu.au/siteassets/askit/audio-visual/venues/thumbnails/WHY_L1-08_1.jpg</t>
  </si>
  <si>
    <t>https://i.unisa.edu.au/siteassets/askit/audio-visual/venues/WHY_L1-08_2.jpg</t>
  </si>
  <si>
    <t>https://i.unisa.edu.au/siteassets/askit/audio-visual/venues/WHY_L1-08_1.jpg</t>
  </si>
  <si>
    <t>WHY/L1-08</t>
  </si>
  <si>
    <t>https://i.unisa.edu.au/siteassets/askit/audio-visual/venues/thumbnails/WHY_MB1-05_1.jpg</t>
  </si>
  <si>
    <t>https://i.unisa.edu.au/siteassets/askit/audio-visual/venues/WHY_MB1-05_2.jpg</t>
  </si>
  <si>
    <t>https://i.unisa.edu.au/siteassets/askit/audio-visual/venues/WHY_MB1-05_1.jpg</t>
  </si>
  <si>
    <t>WHY/MB1-05</t>
  </si>
  <si>
    <t>https://i.unisa.edu.au/siteassets/askit/audio-visual/venues/thumbnails/WHY_MB1-35B_1.jpg</t>
  </si>
  <si>
    <t>https://i.unisa.edu.au/siteassets/askit/audio-visual/venues/WHY_MB1-35B_2.jpg</t>
  </si>
  <si>
    <t>https://i.unisa.edu.au/siteassets/askit/audio-visual/venues/WHY_MB1-35B_1.jpg</t>
  </si>
  <si>
    <t>WHY/MB1-35B</t>
  </si>
  <si>
    <t>https://i.unisa.edu.au/siteassets/askit/audio-visual/venues/thumbnails/WHY_MB1-36_1.jpg</t>
  </si>
  <si>
    <t>https://i.unisa.edu.au/siteassets/askit/audio-visual/venues/WHY_MB1-36_2.jpg</t>
  </si>
  <si>
    <t>https://i.unisa.edu.au/siteassets/askit/audio-visual/venues/WHY_MB1-36_1.jpg</t>
  </si>
  <si>
    <t>WHY/MB1-36</t>
  </si>
  <si>
    <t>https://i.unisa.edu.au/siteassets/askit/audio-visual/venues/thumbnails/WHY_MB1-37_1.jpg</t>
  </si>
  <si>
    <t>https://i.unisa.edu.au/siteassets/askit/audio-visual/venues/WHY_MB1-37_2.jpg</t>
  </si>
  <si>
    <t>https://i.unisa.edu.au/siteassets/askit/audio-visual/venues/WHY_MB1-37_1.jpg</t>
  </si>
  <si>
    <t>WHY/MB1-37</t>
  </si>
  <si>
    <t>https://i.unisa.edu.au/siteassets/askit/audio-visual/venues/thumbnails/WHY_MB1-38_1.jpg</t>
  </si>
  <si>
    <t>https://i.unisa.edu.au/siteassets/askit/audio-visual/venues/WHY_MB1-38_2.jpg</t>
  </si>
  <si>
    <t>https://i.unisa.edu.au/siteassets/askit/audio-visual/venues/WHY_MB1-38_1.jpg</t>
  </si>
  <si>
    <t>WHY/MB1-38</t>
  </si>
  <si>
    <t>https://i.unisa.edu.au/siteassets/askit/audio-visual/venues/thumbnails/WHY_MB1-41_1.jpg</t>
  </si>
  <si>
    <t>https://i.unisa.edu.au/siteassets/askit/audio-visual/venues/WHY_MB1-41_2.jpg</t>
  </si>
  <si>
    <t>https://i.unisa.edu.au/siteassets/askit/audio-visual/venues/WHY_MB1-41_1.jpg</t>
  </si>
  <si>
    <t>WHY/MB1-41</t>
  </si>
  <si>
    <t>https://i.unisa.edu.au/siteassets/askit/audio-visual/venues/thumbnails/WHY_MB1-43C_1.jpg</t>
  </si>
  <si>
    <t>https://i.unisa.edu.au/siteassets/askit/audio-visual/venues/WHY_MB1-43C_2.jpg</t>
  </si>
  <si>
    <t>https://i.unisa.edu.au/siteassets/askit/audio-visual/venues/WHY_MB1-43C_1.jpg</t>
  </si>
  <si>
    <t>WHY/MB1-43C</t>
  </si>
  <si>
    <t>https://i.unisa.edu.au/siteassets/askit/audio-visual/venues/thumbnails/WHY_MB1-54_1.jpg</t>
  </si>
  <si>
    <t>https://i.unisa.edu.au/siteassets/askit/audio-visual/venues/WHY_MB1-54_2.jpg</t>
  </si>
  <si>
    <t>https://i.unisa.edu.au/siteassets/askit/audio-visual/venues/WHY_MB1-54_1.jpg</t>
  </si>
  <si>
    <t>WHY/MB1-54</t>
  </si>
  <si>
    <t>https://i.unisa.edu.au/siteassets/askit/audio-visual/venues/thumbnails/WHY_MB2-59_1.jpg</t>
  </si>
  <si>
    <t>https://i.unisa.edu.au/siteassets/askit/audio-visual/venues/WHY_MB2-59_2.jpg</t>
  </si>
  <si>
    <t>https://i.unisa.edu.au/siteassets/askit/audio-visual/venues/WHY_MB2-59_1.jpg</t>
  </si>
  <si>
    <t>WHY/MB2-59</t>
  </si>
  <si>
    <t>https://i.unisa.edu.au/siteassets/askit/audio-visual/venues/thumbnails/WHY_MB2-61_1.jpg</t>
  </si>
  <si>
    <t>https://i.unisa.edu.au/siteassets/askit/audio-visual/venues/WHY_MB2-61_2.jpg</t>
  </si>
  <si>
    <t>https://i.unisa.edu.au/siteassets/askit/audio-visual/venues/WHY_MB2-61_1.jpg</t>
  </si>
  <si>
    <t>WHY/MB2-61</t>
  </si>
  <si>
    <t>https://i.unisa.edu.au/siteassets/askit/audio-visual/venues/thumbnails/WHY_MB2-62_1.jpg</t>
  </si>
  <si>
    <t>https://i.unisa.edu.au/siteassets/askit/audio-visual/venues/WHY_MB2-62_2.jpg</t>
  </si>
  <si>
    <t>https://i.unisa.edu.au/siteassets/askit/audio-visual/venues/WHY_MB2-62_1.jpg</t>
  </si>
  <si>
    <t>WHY/MB2-62</t>
  </si>
  <si>
    <t>https://i.unisa.edu.au/siteassets/askit/audio-visual/venues/thumbnails/WHY_MB2-67_1.jpg</t>
  </si>
  <si>
    <t>https://i.unisa.edu.au/siteassets/askit/audio-visual/venues/WHY_MB2-67_2.jpg</t>
  </si>
  <si>
    <t>https://i.unisa.edu.au/siteassets/askit/audio-visual/venues/WHY_MB2-67_1.jpg</t>
  </si>
  <si>
    <t>WHY/MB2-67</t>
  </si>
  <si>
    <t>https://i.unisa.edu.au/siteassets/askit/audio-visual/venues/thumbnails/WHY_MB2-69_1.jpg</t>
  </si>
  <si>
    <t>https://i.unisa.edu.au/siteassets/askit/audio-visual/venues/WHY_MB2-69_2.jpg</t>
  </si>
  <si>
    <t>https://i.unisa.edu.au/siteassets/askit/audio-visual/venues/WHY_MB2-69_1.jpg</t>
  </si>
  <si>
    <t>WHY/MB2-69</t>
  </si>
  <si>
    <t>https://i.unisa.edu.au/siteassets/askit/audio-visual/venues/thumbnails/WHY_MB2-71_1.jpg</t>
  </si>
  <si>
    <t>https://i.unisa.edu.au/siteassets/askit/audio-visual/venues/WHY_MB2-71_2.jpg</t>
  </si>
  <si>
    <t>https://i.unisa.edu.au/siteassets/askit/audio-visual/venues/WHY_MB2-71_1.jpg</t>
  </si>
  <si>
    <t>WHY/MB2-71</t>
  </si>
  <si>
    <t>https://i.unisa.edu.au/siteassets/askit/audio-visual/venues/thumbnails/WHY_U1-09_1.jpg</t>
  </si>
  <si>
    <t>https://i.unisa.edu.au/siteassets/askit/audio-visual/venues/WHY_U1-09_2.jpg</t>
  </si>
  <si>
    <t>https://i.unisa.edu.au/siteassets/askit/audio-visual/venues/WHY_U1-09_1.jpg</t>
  </si>
  <si>
    <t>Projector swapped in 2020, FX40 for FHZ55. Ctrl swapped in 2020.</t>
  </si>
  <si>
    <t>WHY/U1-09</t>
  </si>
  <si>
    <t>https://i.unisa.edu.au/siteassets/askit/audio-visual/venues/thumbnails/MLK_A2-26-COW_1.jpg</t>
  </si>
  <si>
    <t>https://i.unisa.edu.au/siteassets/askit/audio-visual/venues/MLK_A2-26-COW_2.jpg</t>
  </si>
  <si>
    <t>https://i.unisa.edu.au/siteassets/askit/audio-visual/venues/MLK_A2-26-COW_1.jpg</t>
  </si>
  <si>
    <t>MLCOW-07</t>
  </si>
  <si>
    <t>Computer On Wheels</t>
  </si>
  <si>
    <t>MLK/A2-26-COW</t>
  </si>
  <si>
    <t>https://i.unisa.edu.au/siteassets/askit/audio-visual/venues/thumbnails/CEA_B3-12-COW-2_1.jpg</t>
  </si>
  <si>
    <t>https://i.unisa.edu.au/siteassets/askit/audio-visual/venues/CEA_B3-12-COW-2_1.jpg</t>
  </si>
  <si>
    <t>CECOW-03</t>
  </si>
  <si>
    <t>2</t>
  </si>
  <si>
    <t>CEA/B3-12-COW-2</t>
  </si>
  <si>
    <t>https://i.unisa.edu.au/siteassets/askit/audio-visual/venues/thumbnails/CEA_BJ1-46A-COW_1.jpg</t>
  </si>
  <si>
    <t>https://i.unisa.edu.au/siteassets/askit/audio-visual/venues/CEA_BJ1-46A-COW_2.jpg</t>
  </si>
  <si>
    <t>https://i.unisa.edu.au/siteassets/askit/audio-visual/venues/CEA_BJ1-46A-COW_1.jpg</t>
  </si>
  <si>
    <t>CECOW-BJ146A</t>
  </si>
  <si>
    <t>CEA/BJ1-46A-COW</t>
  </si>
  <si>
    <t>https://i.unisa.edu.au/siteassets/askit/audio-visual/venues/thumbnails/CEA_C3-33-COW_1.jpg</t>
  </si>
  <si>
    <t>https://i.unisa.edu.au/siteassets/askit/audio-visual/venues/CEA_C3-33-COW_1.jpg</t>
  </si>
  <si>
    <t>CE-COW-C333</t>
  </si>
  <si>
    <t>CEA/C3-33-COW</t>
  </si>
  <si>
    <t>https://i.unisa.edu.au/siteassets/askit/audio-visual/venues/thumbnails/CEA_P6-18-COW_1.jpg</t>
  </si>
  <si>
    <t>https://i.unisa.edu.au/siteassets/askit/audio-visual/venues/CEA_P6-18-COW_2.jpg</t>
  </si>
  <si>
    <t>https://i.unisa.edu.au/siteassets/askit/audio-visual/venues/CEA_P6-18-COW_1.jpg</t>
  </si>
  <si>
    <t>CE-COW-P720</t>
  </si>
  <si>
    <t>AV11</t>
  </si>
  <si>
    <t>CEA/P7-20-COW</t>
  </si>
  <si>
    <t>CE-COW-P727A</t>
  </si>
  <si>
    <t>CEA/P7-27A-COW</t>
  </si>
  <si>
    <t>https://i.unisa.edu.au/siteassets/askit/audio-visual/venues/thumbnails/CWE_BE1-04-COW_1.jpg</t>
  </si>
  <si>
    <t>https://i.unisa.edu.au/siteassets/askit/audio-visual/venues/CWE_BE1-04-COW_2.jpg</t>
  </si>
  <si>
    <t>https://i.unisa.edu.au/siteassets/askit/audio-visual/venues/CWE_BE1-04-COW_1.jpg</t>
  </si>
  <si>
    <t>CWCOW-07</t>
  </si>
  <si>
    <t>CWE/BE1-04-COW</t>
  </si>
  <si>
    <t>CWCOW-02</t>
  </si>
  <si>
    <t>CWE/BH3-09B-COW</t>
  </si>
  <si>
    <t>https://i.unisa.edu.au/siteassets/askit/audio-visual/venues/thumbnails/CWE_BH3-20A-COW_1.jpg</t>
  </si>
  <si>
    <t>https://i.unisa.edu.au/siteassets/askit/audio-visual/venues/CWE_BH3-20A-COW_2.jpg</t>
  </si>
  <si>
    <t>https://i.unisa.edu.au/siteassets/askit/audio-visual/venues/CWE_BH3-20A-COW_1.jpg</t>
  </si>
  <si>
    <t>CWCOW-01</t>
  </si>
  <si>
    <t>CWE/BH3-20A-COW</t>
  </si>
  <si>
    <t>https://i.unisa.edu.au/siteassets/askit/audio-visual/venues/thumbnails/CWE_HB2-11-COW_1.jpg</t>
  </si>
  <si>
    <t>https://i.unisa.edu.au/siteassets/askit/audio-visual/venues/CWE_HB2-11-COW_1.jpg</t>
  </si>
  <si>
    <t>CWCOW-04</t>
  </si>
  <si>
    <t>CWE/HB2-11-COW</t>
  </si>
  <si>
    <t>CWCOW-06
THIS COW IS A BESPOKE CTV GILKON TROLLEY.
CUSTODIAN IS STEVE WILSON, CTV TECHNICAL SERVICES</t>
  </si>
  <si>
    <t>CWE/DB3-15-COW</t>
  </si>
  <si>
    <t>https://i.unisa.edu.au/siteassets/askit/audio-visual/venues/thumbnails/CWE_Y2-38-COW_1.jpg</t>
  </si>
  <si>
    <t>https://i.unisa.edu.au/siteassets/askit/audio-visual/venues/CWE_Y2-38-COW_2.jpg</t>
  </si>
  <si>
    <t>https://i.unisa.edu.au/siteassets/askit/audio-visual/venues/CWE_Y2-38-COW_1.jpg</t>
  </si>
  <si>
    <t>CWCOW-05</t>
  </si>
  <si>
    <t>CWE/Y2-38-COW</t>
  </si>
  <si>
    <t>https://i.unisa.edu.au/siteassets/askit/audio-visual/venues/thumbnails/CWE_HC1-19-COW_1.jpg</t>
  </si>
  <si>
    <t>https://i.unisa.edu.au/siteassets/askit/audio-visual/venues/CWE_HC1-19-COW_1.jpg</t>
  </si>
  <si>
    <t>CWCOW-09</t>
  </si>
  <si>
    <t>CWE/HC1-19-COW</t>
  </si>
  <si>
    <t>https://i.unisa.edu.au/siteassets/askit/audio-visual/venues/thumbnails/CWE_HC1-26-COW_1.jpg</t>
  </si>
  <si>
    <t>https://i.unisa.edu.au/siteassets/askit/audio-visual/venues/CWE_HC1-26-COW_2.jpg</t>
  </si>
  <si>
    <t>https://i.unisa.edu.au/siteassets/askit/audio-visual/venues/CWE_HC1-26-COW_1.jpg</t>
  </si>
  <si>
    <t>CWCOW-11</t>
  </si>
  <si>
    <t>CWE/HC1-26-COW</t>
  </si>
  <si>
    <t>https://i.unisa.edu.au/siteassets/askit/audio-visual/venues/thumbnails/CWE_JS7-07-COW_1.jpg</t>
  </si>
  <si>
    <t>https://i.unisa.edu.au/siteassets/askit/audio-visual/venues/CWE_JS7-07-COW_2.jpg</t>
  </si>
  <si>
    <t>https://i.unisa.edu.au/siteassets/askit/audio-visual/venues/CWE_JS7-07-COW_1.jpg</t>
  </si>
  <si>
    <t>CWCOW-10</t>
  </si>
  <si>
    <t>CWE/JS7-07-COW</t>
  </si>
  <si>
    <t>https://i.unisa.edu.au/siteassets/askit/audio-visual/venues/thumbnails/CWE_LB1-08-COW_1.jpg</t>
  </si>
  <si>
    <t>https://i.unisa.edu.au/siteassets/askit/audio-visual/venues/CWE_LB1-08-COW_2.jpg</t>
  </si>
  <si>
    <t>https://i.unisa.edu.au/siteassets/askit/audio-visual/venues/CWE_LB1-08-COW_1.jpg</t>
  </si>
  <si>
    <t>CWCOW-08</t>
  </si>
  <si>
    <t>CWE/LB1-08-COW</t>
  </si>
  <si>
    <t>https://i.unisa.edu.au/siteassets/askit/audio-visual/venues/thumbnails/CWE_WL5-47-COW_1.jpg</t>
  </si>
  <si>
    <t>https://i.unisa.edu.au/siteassets/askit/audio-visual/venues/CWE_WL5-47-COW_2.jpg</t>
  </si>
  <si>
    <t>https://i.unisa.edu.au/siteassets/askit/audio-visual/venues/CWE_WL5-47-COW_1.jpg</t>
  </si>
  <si>
    <t>CWCOW-03</t>
  </si>
  <si>
    <t>Lenovo</t>
  </si>
  <si>
    <t>CWE/WL5-47-COW</t>
  </si>
  <si>
    <t>https://i.unisa.edu.au/siteassets/askit/audio-visual/venues/thumbnails/MAG_B2-32-COW_1.jpg</t>
  </si>
  <si>
    <t>https://i.unisa.edu.au/siteassets/askit/audio-visual/venues/MAG_B2-32-COW_2.jpg</t>
  </si>
  <si>
    <t>https://i.unisa.edu.au/siteassets/askit/audio-visual/venues/MAG_B2-32-COW_1.jpg</t>
  </si>
  <si>
    <t>MGCOW-07</t>
  </si>
  <si>
    <t>MAG/B2-32-COW</t>
  </si>
  <si>
    <t>https://i.unisa.edu.au/siteassets/askit/audio-visual/venues/thumbnails/MAG_B2-34-COW_1.jpg</t>
  </si>
  <si>
    <t>https://i.unisa.edu.au/siteassets/askit/audio-visual/venues/MAG_B2-34-COW_2.jpg</t>
  </si>
  <si>
    <t>https://i.unisa.edu.au/siteassets/askit/audio-visual/venues/MAG_B2-34-COW_1.jpg</t>
  </si>
  <si>
    <t>MGCOW-01</t>
  </si>
  <si>
    <t>MAG/B2-34-COW</t>
  </si>
  <si>
    <t>https://i.unisa.edu.au/siteassets/askit/audio-visual/venues/thumbnails/MAG_C1-57-COW_1.jpg</t>
  </si>
  <si>
    <t>https://i.unisa.edu.au/siteassets/askit/audio-visual/venues/MAG_C1-57-COW_2.jpg</t>
  </si>
  <si>
    <t>https://i.unisa.edu.au/siteassets/askit/audio-visual/venues/MAG_C1-57-COW_1.jpg</t>
  </si>
  <si>
    <t>MGCOW-04</t>
  </si>
  <si>
    <t>MAG/C1-57-COW</t>
  </si>
  <si>
    <t>https://i.unisa.edu.au/siteassets/askit/audio-visual/venues/thumbnails/MAG_G1-04-COW_1.jpg</t>
  </si>
  <si>
    <t>https://i.unisa.edu.au/siteassets/askit/audio-visual/venues/MAG_G1-04-COW_2.jpg</t>
  </si>
  <si>
    <t>https://i.unisa.edu.au/siteassets/askit/audio-visual/venues/MAG_G1-04-COW_1.jpg</t>
  </si>
  <si>
    <t>MGCOW-06</t>
  </si>
  <si>
    <t>MAG/G1-04-COW</t>
  </si>
  <si>
    <t>https://i.unisa.edu.au/siteassets/askit/audio-visual/venues/thumbnails/MAG_H1-02-COW_1.jpg</t>
  </si>
  <si>
    <t>https://i.unisa.edu.au/siteassets/askit/audio-visual/venues/MAG_H1-02-COW_2.jpg</t>
  </si>
  <si>
    <t>https://i.unisa.edu.au/siteassets/askit/audio-visual/venues/MAG_H1-02-COW_1.jpg</t>
  </si>
  <si>
    <t>MGCOW-02</t>
  </si>
  <si>
    <t>MAG/H1-02-COW</t>
  </si>
  <si>
    <t>https://i.unisa.edu.au/siteassets/askit/audio-visual/venues/thumbnails/MAG_H1-10-COW_1.jpg</t>
  </si>
  <si>
    <t>https://i.unisa.edu.au/siteassets/askit/audio-visual/venues/MAG_H1-10-COW_2.jpg</t>
  </si>
  <si>
    <t>https://i.unisa.edu.au/siteassets/askit/audio-visual/venues/MAG_H1-10-COW_1.jpg</t>
  </si>
  <si>
    <t>MGCOW-H110</t>
  </si>
  <si>
    <t>MAG/H1-10-COW</t>
  </si>
  <si>
    <t>https://i.unisa.edu.au/siteassets/askit/audio-visual/venues/thumbnails/MAG_H2-12-COW_1.jpg</t>
  </si>
  <si>
    <t>https://i.unisa.edu.au/siteassets/askit/audio-visual/venues/MAG_H2-12-COW_2.jpg</t>
  </si>
  <si>
    <t>https://i.unisa.edu.au/siteassets/askit/audio-visual/venues/MAG_H2-12-COW_1.jpg</t>
  </si>
  <si>
    <t>MGCOW-05</t>
  </si>
  <si>
    <t>MAG/H2-12-COW</t>
  </si>
  <si>
    <t>https://i.unisa.edu.au/siteassets/askit/audio-visual/venues/thumbnails/MLK_C2-01-COW-1_1.jpg</t>
  </si>
  <si>
    <t>https://i.unisa.edu.au/siteassets/askit/audio-visual/venues/MLK_C2-01-COW-1_2.jpg</t>
  </si>
  <si>
    <t>https://i.unisa.edu.au/siteassets/askit/audio-visual/venues/MLK_C2-01-COW-1_1.jpg</t>
  </si>
  <si>
    <t>MLCOW-08</t>
  </si>
  <si>
    <t>1</t>
  </si>
  <si>
    <t>MLK/C2-01-COW-1</t>
  </si>
  <si>
    <t>https://i.unisa.edu.au/siteassets/askit/audio-visual/venues/thumbnails/MLK_C2-11-COW_1.jpg</t>
  </si>
  <si>
    <t>https://i.unisa.edu.au/siteassets/askit/audio-visual/venues/MLK_C2-11-COW_2.jpg</t>
  </si>
  <si>
    <t>https://i.unisa.edu.au/siteassets/askit/audio-visual/venues/MLK_C2-11-COW_1.jpg</t>
  </si>
  <si>
    <t>MLCOW-11</t>
  </si>
  <si>
    <t>MLK/C2-11-COW</t>
  </si>
  <si>
    <t>https://i.unisa.edu.au/siteassets/askit/audio-visual/venues/thumbnails/MLK_C2-19A-COW_1.jpg</t>
  </si>
  <si>
    <t>https://i.unisa.edu.au/siteassets/askit/audio-visual/venues/MLK_C2-19A-COW_2.jpg</t>
  </si>
  <si>
    <t>https://i.unisa.edu.au/siteassets/askit/audio-visual/venues/MLK_C2-19A-COW_1.jpg</t>
  </si>
  <si>
    <t>MLCOW-SANDPIT</t>
  </si>
  <si>
    <t>MLK/C2-19A-COW</t>
  </si>
  <si>
    <t>MLCOW-SANDPIT3</t>
  </si>
  <si>
    <t>3</t>
  </si>
  <si>
    <t>MLK/C3-16-COW-3</t>
  </si>
  <si>
    <t>MLCOW-SANDPIT4</t>
  </si>
  <si>
    <t>4</t>
  </si>
  <si>
    <t>MLK/C3-16-COW-4</t>
  </si>
  <si>
    <t>MLCOW-SANDPIT5</t>
  </si>
  <si>
    <t>5</t>
  </si>
  <si>
    <t>MLK/C3-16-COW-5</t>
  </si>
  <si>
    <t>MLCOW-03
Was originally from C3-33</t>
  </si>
  <si>
    <t>MLK/C3-16-COW-2</t>
  </si>
  <si>
    <t>D2-29</t>
  </si>
  <si>
    <t>MLK/D2-29-COW-1</t>
  </si>
  <si>
    <t>MLK/D2-29-COW-2</t>
  </si>
  <si>
    <t>https://i.unisa.edu.au/siteassets/askit/audio-visual/venues/thumbnails/MLK_EV1-07-COW_1.jpg</t>
  </si>
  <si>
    <t>https://i.unisa.edu.au/siteassets/askit/audio-visual/venues/MLK_EV1-07-COW_1.jpg</t>
  </si>
  <si>
    <t>EVCOW-01</t>
  </si>
  <si>
    <t>MLK/EV1-07-COW</t>
  </si>
  <si>
    <t>https://i.unisa.edu.au/siteassets/askit/audio-visual/venues/thumbnails/MLK_G2-46-COW_1.jpg</t>
  </si>
  <si>
    <t>https://i.unisa.edu.au/siteassets/askit/audio-visual/venues/MLK_G2-46-COW_2.jpg</t>
  </si>
  <si>
    <t>https://i.unisa.edu.au/siteassets/askit/audio-visual/venues/MLK_G2-46-COW_1.jpg</t>
  </si>
  <si>
    <t>MLCOW-09</t>
  </si>
  <si>
    <t>MLK/G2-46-COW</t>
  </si>
  <si>
    <t>https://i.unisa.edu.au/siteassets/askit/audio-visual/venues/thumbnails/MLK_GP2-17-COW_1.jpg</t>
  </si>
  <si>
    <t>https://i.unisa.edu.au/siteassets/askit/audio-visual/venues/MLK_GP2-17-COW_2.jpg</t>
  </si>
  <si>
    <t>https://i.unisa.edu.au/siteassets/askit/audio-visual/venues/MLK_GP2-17-COW_1.jpg</t>
  </si>
  <si>
    <t>MLCOW-02</t>
  </si>
  <si>
    <t>MLK/GP2-17-COW</t>
  </si>
  <si>
    <t>https://i.unisa.edu.au/siteassets/askit/audio-visual/venues/thumbnails/MLK_GP2-21-COW_1.jpg</t>
  </si>
  <si>
    <t>https://i.unisa.edu.au/siteassets/askit/audio-visual/venues/MLK_GP2-21-COW_2.jpg</t>
  </si>
  <si>
    <t>https://i.unisa.edu.au/siteassets/askit/audio-visual/venues/MLK_GP2-21-COW_1.jpg</t>
  </si>
  <si>
    <t>MLK/GP2-21-COW</t>
  </si>
  <si>
    <t>https://i.unisa.edu.au/siteassets/askit/audio-visual/venues/thumbnails/MLK_J1-10-COW_1.jpg</t>
  </si>
  <si>
    <t>https://i.unisa.edu.au/siteassets/askit/audio-visual/venues/MLK_J1-10-COW_1.jpg</t>
  </si>
  <si>
    <t>MLCOW-06</t>
  </si>
  <si>
    <t>MLK/J1-10-COW</t>
  </si>
  <si>
    <t>https://i.unisa.edu.au/siteassets/askit/audio-visual/venues/thumbnails/MLK_MC2-18-COW_1.jpg</t>
  </si>
  <si>
    <t>https://i.unisa.edu.au/siteassets/askit/audio-visual/venues/MLK_MC2-18-COW_2.jpg</t>
  </si>
  <si>
    <t>https://i.unisa.edu.au/siteassets/askit/audio-visual/venues/MLK_MC2-18-COW_1.jpg</t>
  </si>
  <si>
    <t>MLCOW-14
17/12/21 - No longer in MC2-18, whereabouts unknown.</t>
  </si>
  <si>
    <t>MLK/MC2-18-COW</t>
  </si>
  <si>
    <t>https://i.unisa.edu.au/siteassets/askit/audio-visual/venues/thumbnails/MLK_D2-03-COW_1.jpg</t>
  </si>
  <si>
    <t>https://i.unisa.edu.au/siteassets/askit/audio-visual/venues/MLK_D2-03-COW_2.jpg</t>
  </si>
  <si>
    <t>https://i.unisa.edu.au/siteassets/askit/audio-visual/venues/MLK_D2-03-COW_1.jpg</t>
  </si>
  <si>
    <t>MLCOW-10 - taken from OC1-72</t>
  </si>
  <si>
    <t>COW</t>
  </si>
  <si>
    <t>MLK/D2-03-COW</t>
  </si>
  <si>
    <t>https://i.unisa.edu.au/siteassets/askit/audio-visual/venues/thumbnails/MLK_W1-25-COW_1.jpg</t>
  </si>
  <si>
    <t>https://i.unisa.edu.au/siteassets/askit/audio-visual/venues/MLK_W1-25-COW_2.jpg</t>
  </si>
  <si>
    <t>https://i.unisa.edu.au/siteassets/askit/audio-visual/venues/MLK_W1-25-COW_1.jpg</t>
  </si>
  <si>
    <t>MLCOW-13</t>
  </si>
  <si>
    <t>MLK/W1-25-COW</t>
  </si>
  <si>
    <t>https://i.unisa.edu.au/siteassets/askit/audio-visual/venues/thumbnails/MLK_C2-21-COW_1.jpg</t>
  </si>
  <si>
    <t>https://i.unisa.edu.au/siteassets/askit/audio-visual/venues/MLK_C2-21-COW_2.jpg</t>
  </si>
  <si>
    <t>https://i.unisa.edu.au/siteassets/askit/audio-visual/venues/MLK_C2-21-COW_1.jpg</t>
  </si>
  <si>
    <t>MLCOW-04</t>
  </si>
  <si>
    <t>MLK/C2-21-COW</t>
  </si>
  <si>
    <t>https://i.unisa.edu.au/siteassets/askit/audio-visual/venues/thumbnails/MLK_W1-36-COW_1.jpg</t>
  </si>
  <si>
    <t>https://i.unisa.edu.au/siteassets/askit/audio-visual/venues/MLK_W1-36-COW_2.jpg</t>
  </si>
  <si>
    <t>https://i.unisa.edu.au/siteassets/askit/audio-visual/venues/MLK_W1-36-COW_1.jpg</t>
  </si>
  <si>
    <t>MLCOW-05</t>
  </si>
  <si>
    <t>MLK/W1-36-COW</t>
  </si>
  <si>
    <t>https://i.unisa.edu.au/siteassets/askit/audio-visual/venues/thumbnails/MTG_LC1-32a-COW_1.jpg</t>
  </si>
  <si>
    <t>https://i.unisa.edu.au/siteassets/askit/audio-visual/venues/MTG_LC1-32a-COW_2.jpg</t>
  </si>
  <si>
    <t>https://i.unisa.edu.au/siteassets/askit/audio-visual/venues/MTG_LC1-32a-COW_1.jpg</t>
  </si>
  <si>
    <t>MTCOW-02</t>
  </si>
  <si>
    <t>LC1-32a</t>
  </si>
  <si>
    <t>MTG/LC1-32a-COW</t>
  </si>
  <si>
    <t>https://i.unisa.edu.au/siteassets/askit/audio-visual/venues/thumbnails/MTG_LC1-53-COW_1.jpg</t>
  </si>
  <si>
    <t>https://i.unisa.edu.au/siteassets/askit/audio-visual/venues/MTG_LC1-53-COW_2.jpg</t>
  </si>
  <si>
    <t>https://i.unisa.edu.au/siteassets/askit/audio-visual/venues/MTG_LC1-53-COW_1.jpg</t>
  </si>
  <si>
    <t>MTCOW-01</t>
  </si>
  <si>
    <t>MTG/LC1-53-COW</t>
  </si>
  <si>
    <t>https://i.unisa.edu.au/siteassets/askit/audio-visual/venues/thumbnails/WHY_L1-09-COW_1.jpg</t>
  </si>
  <si>
    <t>https://i.unisa.edu.au/siteassets/askit/audio-visual/venues/WHY_L1-09-COW_2.jpg</t>
  </si>
  <si>
    <t>https://i.unisa.edu.au/siteassets/askit/audio-visual/venues/WHY_L1-09-COW_1.jpg</t>
  </si>
  <si>
    <t>WHCOW-01</t>
  </si>
  <si>
    <t>WHY/L1-09-COW</t>
  </si>
  <si>
    <t>https://i.unisa.edu.au/siteassets/askit/audio-visual/venues/thumbnails/WHY_L1-04-COW_1.jpg</t>
  </si>
  <si>
    <t>https://i.unisa.edu.au/siteassets/askit/audio-visual/venues/WHY_L1-04-COW_2.jpg</t>
  </si>
  <si>
    <t>https://i.unisa.edu.au/siteassets/askit/audio-visual/venues/WHY_L1-04-COW_1.jpg</t>
  </si>
  <si>
    <t>WHCOW-02</t>
  </si>
  <si>
    <t>WHY/L1-04-COW</t>
  </si>
  <si>
    <t>https://i.unisa.edu.au/siteassets/askit/audio-visual/venues/thumbnails/WHY_MB2-57B-COW_1.jpg</t>
  </si>
  <si>
    <t>https://i.unisa.edu.au/siteassets/askit/audio-visual/venues/WHY_MB2-57B-COW_2.jpg</t>
  </si>
  <si>
    <t>https://i.unisa.edu.au/siteassets/askit/audio-visual/venues/WHY_MB2-57B-COW_1.jpg</t>
  </si>
  <si>
    <t>WHCOW-04</t>
  </si>
  <si>
    <t>MB2-57B</t>
  </si>
  <si>
    <t>WHY/MB2-57B-COW</t>
  </si>
  <si>
    <t>https://i.unisa.edu.au/siteassets/askit/audio-visual/venues/thumbnails/WHY_MB2-60H-COW_1.jpg</t>
  </si>
  <si>
    <t>https://i.unisa.edu.au/siteassets/askit/audio-visual/venues/WHY_MB2-60H-COW_2.jpg</t>
  </si>
  <si>
    <t>https://i.unisa.edu.au/siteassets/askit/audio-visual/venues/WHY_MB2-60H-COW_1.jpg</t>
  </si>
  <si>
    <t>WHCOW-03</t>
  </si>
  <si>
    <t>WHY/MB2-60H-COW</t>
  </si>
  <si>
    <t>https://i.unisa.edu.au/siteassets/askit/audio-visual/venues/thumbnails/WHY_MB2-57A-COW_1.jpg</t>
  </si>
  <si>
    <t>https://i.unisa.edu.au/siteassets/askit/audio-visual/venues/WHY_MB2-57A-COW_2.jpg</t>
  </si>
  <si>
    <t>https://i.unisa.edu.au/siteassets/askit/audio-visual/venues/WHY_MB2-57A-COW_1.jpg</t>
  </si>
  <si>
    <t>WHCOW-05</t>
  </si>
  <si>
    <t>WHY/MB2-57A-COW</t>
  </si>
  <si>
    <t>Two LCDs, one is MATV only, one is OneLAN</t>
  </si>
  <si>
    <t>A3-01C</t>
  </si>
  <si>
    <t>CEA/A3-01C-DS</t>
  </si>
  <si>
    <t>DS</t>
  </si>
  <si>
    <t>B3-05</t>
  </si>
  <si>
    <t>CEA/B3-05-DS</t>
  </si>
  <si>
    <t>B4-01</t>
  </si>
  <si>
    <t>CEA/B4-01-DS</t>
  </si>
  <si>
    <t>BJ1-61</t>
  </si>
  <si>
    <t>CEA/BJ1-61-DS</t>
  </si>
  <si>
    <t>BJ1-95</t>
  </si>
  <si>
    <t>CEA/BJ1-95-DS</t>
  </si>
  <si>
    <t>BJ3-68</t>
  </si>
  <si>
    <t>CEA/BJ3-68-DS</t>
  </si>
  <si>
    <t>C2-25</t>
  </si>
  <si>
    <t>CEA/C2-25-DS</t>
  </si>
  <si>
    <t>C3-48</t>
  </si>
  <si>
    <t>CEA/C3-48-DS</t>
  </si>
  <si>
    <t>C3-70</t>
  </si>
  <si>
    <t>CEA/C3-70-DS</t>
  </si>
  <si>
    <t>connected to a NTB in reception, native HDMI run.</t>
  </si>
  <si>
    <t>C6-70</t>
  </si>
  <si>
    <t>CEA/C6-70-DS</t>
  </si>
  <si>
    <t>C8-70</t>
  </si>
  <si>
    <t>CEA/C8-70-DS</t>
  </si>
  <si>
    <t>CEA/H2-01-DS</t>
  </si>
  <si>
    <t>P2-40</t>
  </si>
  <si>
    <t>CEA/P2-40-DS</t>
  </si>
  <si>
    <t>P3-09</t>
  </si>
  <si>
    <t>CEA/P3-09-DS</t>
  </si>
  <si>
    <t>P3-75</t>
  </si>
  <si>
    <t>CEA/P3-75-DS</t>
  </si>
  <si>
    <t>Both displays have MATV only</t>
  </si>
  <si>
    <t>A1-11</t>
  </si>
  <si>
    <t>MAG/A1-11-DS</t>
  </si>
  <si>
    <t>B2-42</t>
  </si>
  <si>
    <t>MAG/B2-42-DS</t>
  </si>
  <si>
    <t>South</t>
  </si>
  <si>
    <t>B1-75</t>
  </si>
  <si>
    <t>MAG/B1-75-DS-South</t>
  </si>
  <si>
    <t>Q1-01</t>
  </si>
  <si>
    <t>MAG/Q1-01-DS</t>
  </si>
  <si>
    <t>A1-08</t>
  </si>
  <si>
    <t>MLK/A1-08-DS</t>
  </si>
  <si>
    <t>A1-32</t>
  </si>
  <si>
    <t>MLK/A1-32-DS</t>
  </si>
  <si>
    <t>MLK/A2-23-DS</t>
  </si>
  <si>
    <t>MLK/C1-02-DS</t>
  </si>
  <si>
    <t>C1-06</t>
  </si>
  <si>
    <t>MLK/C1-06-DS</t>
  </si>
  <si>
    <t>C1-22</t>
  </si>
  <si>
    <t>MLK/C1-22-DS</t>
  </si>
  <si>
    <t>F1-35</t>
  </si>
  <si>
    <t>MLK/F1-35-DS</t>
  </si>
  <si>
    <t>F1-57</t>
  </si>
  <si>
    <t>MLK/F1-57-DS</t>
  </si>
  <si>
    <t>GP1-20</t>
  </si>
  <si>
    <t>MLK/GP1-20-DS</t>
  </si>
  <si>
    <t>J1-21</t>
  </si>
  <si>
    <t>MLK/J1-21-DS</t>
  </si>
  <si>
    <t>M1-32</t>
  </si>
  <si>
    <t>MLK/M1-32-DS</t>
  </si>
  <si>
    <t>MC1-06</t>
  </si>
  <si>
    <t>MLK/MC1-06-DS</t>
  </si>
  <si>
    <t>MC1-17</t>
  </si>
  <si>
    <t>MLK/MC1-17-DS</t>
  </si>
  <si>
    <t>MM1-01</t>
  </si>
  <si>
    <t>MLK/MM1-01-DS-East</t>
  </si>
  <si>
    <t>West</t>
  </si>
  <si>
    <t>MLK/MM1-01-DS-West</t>
  </si>
  <si>
    <t>MLK/MM1-05-DS</t>
  </si>
  <si>
    <t>North</t>
  </si>
  <si>
    <t>MM1-06</t>
  </si>
  <si>
    <t>MLK/MM1-06-DS-North</t>
  </si>
  <si>
    <t>MLK/MM1-06-DS-South</t>
  </si>
  <si>
    <t>MM2-02</t>
  </si>
  <si>
    <t>MLK/MM2-02-DS</t>
  </si>
  <si>
    <t>MM2-07</t>
  </si>
  <si>
    <t>MLK/MM2-07-DS</t>
  </si>
  <si>
    <t>Q1-24</t>
  </si>
  <si>
    <t>MLK/Q1-24-DS</t>
  </si>
  <si>
    <t>No DS Player - USB Drive Only</t>
  </si>
  <si>
    <t>Q2-39</t>
  </si>
  <si>
    <t>MLK/Q2-39-DS</t>
  </si>
  <si>
    <t>Two DS players, one run by CMK, one run by the school</t>
  </si>
  <si>
    <t>SCT1-47</t>
  </si>
  <si>
    <t>MLK/SCT1-47-DS-1</t>
  </si>
  <si>
    <t>V1-01</t>
  </si>
  <si>
    <t>MLK/V1-01-DS</t>
  </si>
  <si>
    <t>X1-01</t>
  </si>
  <si>
    <t>MLK/X1-01-DS</t>
  </si>
  <si>
    <t>LC1-01</t>
  </si>
  <si>
    <t>MTG/LC1-01-DS</t>
  </si>
  <si>
    <t>J1-100</t>
  </si>
  <si>
    <t>WHY/J1-100-DS</t>
  </si>
  <si>
    <t>MLK/SCT1-47-DS-2</t>
  </si>
  <si>
    <t>1 of 3 LCDs with a local PC for team signage type content</t>
  </si>
  <si>
    <t>AU1-33</t>
  </si>
  <si>
    <t>CWE/AU1-33-DS-1</t>
  </si>
  <si>
    <t>CWE/AU1-33-DS-2</t>
  </si>
  <si>
    <t>AU1-34</t>
  </si>
  <si>
    <t>CWE/AU1-34-DS</t>
  </si>
  <si>
    <t>AU1-35</t>
  </si>
  <si>
    <t>CWE/AU1-35-DS</t>
  </si>
  <si>
    <t>AV51</t>
  </si>
  <si>
    <t>BH3-09</t>
  </si>
  <si>
    <t>CWE/BH3-09-DS</t>
  </si>
  <si>
    <t>CS3-01</t>
  </si>
  <si>
    <t>CWE/CS3-01-DS</t>
  </si>
  <si>
    <t>DB3-01</t>
  </si>
  <si>
    <t>CWE/DB3-01-DS</t>
  </si>
  <si>
    <t>CWE/DP2-11-DS</t>
  </si>
  <si>
    <t>EM2-11</t>
  </si>
  <si>
    <t>CWE/EM2-11-DS</t>
  </si>
  <si>
    <t>StickNorth</t>
  </si>
  <si>
    <t>CWE/H2-01-DS-StickNorth</t>
  </si>
  <si>
    <t>StickSouth</t>
  </si>
  <si>
    <t>CWE/H2-01-DS-StickSouth</t>
  </si>
  <si>
    <t>StickWest</t>
  </si>
  <si>
    <t>CWE/H2-01-DS-StickWest</t>
  </si>
  <si>
    <t>Samstag</t>
  </si>
  <si>
    <t>CWE/H2-01-DS-Samstag</t>
  </si>
  <si>
    <t>CWE/H2-11-DS</t>
  </si>
  <si>
    <t>Stick</t>
  </si>
  <si>
    <t>CWE/H3-14-DS-Stick</t>
  </si>
  <si>
    <t>CWE/H4-01-DS</t>
  </si>
  <si>
    <t>H5-01</t>
  </si>
  <si>
    <t>CWE/H5-01-DS</t>
  </si>
  <si>
    <t>H5-03</t>
  </si>
  <si>
    <t>CWE/H5-03-DS</t>
  </si>
  <si>
    <t>BHPL</t>
  </si>
  <si>
    <t>CWE/H5-03-DS-BHPL</t>
  </si>
  <si>
    <t>H5-05</t>
  </si>
  <si>
    <t>CWE/H5-05-DS-BHPL</t>
  </si>
  <si>
    <t>H6-01</t>
  </si>
  <si>
    <t>CWE/H6-01-DS</t>
  </si>
  <si>
    <t>HH2-01</t>
  </si>
  <si>
    <t>CWE/HH2-01-DS</t>
  </si>
  <si>
    <t>DWF</t>
  </si>
  <si>
    <t>JS1-01</t>
  </si>
  <si>
    <t>CWE/JS1-01-DS</t>
  </si>
  <si>
    <t>JS1-03</t>
  </si>
  <si>
    <t>CWE/JS1-03-DS</t>
  </si>
  <si>
    <t>JS1-05B</t>
  </si>
  <si>
    <t>CWE/JS1-05B-DS</t>
  </si>
  <si>
    <t>JS1-62</t>
  </si>
  <si>
    <t>CWE/JS1-62-DS</t>
  </si>
  <si>
    <t>JS1-71</t>
  </si>
  <si>
    <t>CWE/JS1-71-DS</t>
  </si>
  <si>
    <t>JS2-01</t>
  </si>
  <si>
    <t>CWE/JS2-01-DS</t>
  </si>
  <si>
    <t>JS2-03A</t>
  </si>
  <si>
    <t>CWE/JS2-03A-DS</t>
  </si>
  <si>
    <t>JS2-06</t>
  </si>
  <si>
    <t>CWE/JS2-06-DS</t>
  </si>
  <si>
    <t>CWE/JS2-10-DS</t>
  </si>
  <si>
    <t>https://i.unisa.edu.au/siteassets/askit/audio-visual/venues/thumbnails/CWE_JS2-11B-West_1.jpg</t>
  </si>
  <si>
    <t>https://i.unisa.edu.au/siteassets/askit/audio-visual/venues/CWE_JS2-11B-West_2.jpg</t>
  </si>
  <si>
    <t>https://i.unisa.edu.au/siteassets/askit/audio-visual/venues/CWE_JS2-11B-West_1.jpg</t>
  </si>
  <si>
    <t>CWE/JS2-11B-West</t>
  </si>
  <si>
    <t>https://i.unisa.edu.au/siteassets/askit/audio-visual/venues/thumbnails/CWE_JS2-11B-East_1.jpg</t>
  </si>
  <si>
    <t>https://i.unisa.edu.au/siteassets/askit/audio-visual/venues/CWE_JS2-11B-East_1.jpg</t>
  </si>
  <si>
    <t>CWE/JS2-11B-East</t>
  </si>
  <si>
    <t>JS2-71</t>
  </si>
  <si>
    <t>CWE/JS2-71-DS</t>
  </si>
  <si>
    <t>JS3-01</t>
  </si>
  <si>
    <t>CWE/JS3-01-DS</t>
  </si>
  <si>
    <t>JS3-04</t>
  </si>
  <si>
    <t>CWE/JS3-04-DS</t>
  </si>
  <si>
    <t>JS3-71</t>
  </si>
  <si>
    <t>CWE/JS3-71-DS</t>
  </si>
  <si>
    <t>JS3-72</t>
  </si>
  <si>
    <t>CWE/JS3-72-DS</t>
  </si>
  <si>
    <t>JS4-01</t>
  </si>
  <si>
    <t>CWE/JS4-01-DS</t>
  </si>
  <si>
    <t>JS4-03D</t>
  </si>
  <si>
    <t>CWE/JS4-03D-DS</t>
  </si>
  <si>
    <t>JS4-71</t>
  </si>
  <si>
    <t>CWE/JS4-71-DS</t>
  </si>
  <si>
    <t>JS4-72</t>
  </si>
  <si>
    <t>CWE/JS4-72-DS</t>
  </si>
  <si>
    <t>JS5-01</t>
  </si>
  <si>
    <t>CWE/JS5-01-DS</t>
  </si>
  <si>
    <t>JS5-03C</t>
  </si>
  <si>
    <t>CWE/JS5-03C-DS</t>
  </si>
  <si>
    <t>JS5-71</t>
  </si>
  <si>
    <t>CWE/JS5-71-DS</t>
  </si>
  <si>
    <t>JS5-72</t>
  </si>
  <si>
    <t>CWE/JS5-72-DS</t>
  </si>
  <si>
    <t>JS6-01</t>
  </si>
  <si>
    <t>CWE/JS6-01-DS</t>
  </si>
  <si>
    <t>JS6-04C</t>
  </si>
  <si>
    <t>CWE/JS6-04C-DS</t>
  </si>
  <si>
    <t>JS6-08</t>
  </si>
  <si>
    <t>CWE/JS6-08-DS</t>
  </si>
  <si>
    <t>CWE/JS6-12-DS</t>
  </si>
  <si>
    <t>JS6-12C</t>
  </si>
  <si>
    <t>CWE/JS6-12C-DS</t>
  </si>
  <si>
    <t>JS7-01</t>
  </si>
  <si>
    <t>CWE/JS7-01-DS</t>
  </si>
  <si>
    <t>K2-01</t>
  </si>
  <si>
    <t>CWE/K2-01-DS</t>
  </si>
  <si>
    <t>Kaiser Baas connected to HDMI wallplate</t>
  </si>
  <si>
    <t>K3-01</t>
  </si>
  <si>
    <t>CWE/K3-01-DS</t>
  </si>
  <si>
    <t>LS2-10</t>
  </si>
  <si>
    <t>CWE/LS2-10</t>
  </si>
  <si>
    <t>PH0-01</t>
  </si>
  <si>
    <t>CWE/PH0-01-DS</t>
  </si>
  <si>
    <t>PH1-01A</t>
  </si>
  <si>
    <t>CWE/PH1-01A-DS</t>
  </si>
  <si>
    <t>PH1-01B</t>
  </si>
  <si>
    <t>CWE/PH1-01B-DS</t>
  </si>
  <si>
    <t>PH2-01A</t>
  </si>
  <si>
    <t>CWE/PH2-01A-DS</t>
  </si>
  <si>
    <t>WL2-19</t>
  </si>
  <si>
    <t>CWE/WL2-19-DS</t>
  </si>
  <si>
    <t>Y1-35</t>
  </si>
  <si>
    <t>CWE/Y1-35-DS</t>
  </si>
  <si>
    <t>https://i.unisa.edu.au/siteassets/askit/audio-visual/venues/thumbnails/WHY_L1-02_1.jpg</t>
  </si>
  <si>
    <t>https://i.unisa.edu.au/siteassets/askit/audio-visual/venues/WHY_L1-02_2.jpg</t>
  </si>
  <si>
    <t>https://i.unisa.edu.au/siteassets/askit/audio-visual/venues/WHY_L1-02_1.jpg</t>
  </si>
  <si>
    <t>WHY/L1-02</t>
  </si>
  <si>
    <t>https://i.unisa.edu.au/siteassets/askit/audio-visual/venues/thumbnails/WHY_L1-05_1.jpg</t>
  </si>
  <si>
    <t>https://i.unisa.edu.au/siteassets/askit/audio-visual/venues/WHY_L1-05_2.jpg</t>
  </si>
  <si>
    <t>https://i.unisa.edu.au/siteassets/askit/audio-visual/venues/WHY_L1-05_1.jpg</t>
  </si>
  <si>
    <t>WHY/L1-05</t>
  </si>
  <si>
    <t>Additional input for Bluray player</t>
  </si>
  <si>
    <t>MAG/C1-43</t>
  </si>
  <si>
    <t>A1-35</t>
  </si>
  <si>
    <t>MLK/A1-35-DS</t>
  </si>
  <si>
    <t xml:space="preserve">MATV only
</t>
  </si>
  <si>
    <t>MAG/B1-75</t>
  </si>
  <si>
    <t>MM1-10</t>
  </si>
  <si>
    <t>MLK/MM1-10-DS</t>
  </si>
  <si>
    <t>https://i.unisa.edu.au/siteassets/askit/audio-visual/venues/thumbnails/CEA_BJ1-46_1.jpg</t>
  </si>
  <si>
    <t>https://i.unisa.edu.au/siteassets/askit/audio-visual/venues/CEA_BJ1-46_2.jpg</t>
  </si>
  <si>
    <t>https://i.unisa.edu.au/siteassets/askit/audio-visual/venues/CEA_BJ1-46_1.jpg</t>
  </si>
  <si>
    <t>BJ1-46</t>
  </si>
  <si>
    <t>CEA/BJ1-46</t>
  </si>
  <si>
    <t>CWE/WL2-28</t>
  </si>
  <si>
    <t>https://i.unisa.edu.au/siteassets/askit/audio-visual/venues/thumbnails/CWE_CS4-05_1.jpg</t>
  </si>
  <si>
    <t>https://i.unisa.edu.au/siteassets/askit/audio-visual/venues/CWE_CS4-05_2.jpg</t>
  </si>
  <si>
    <t>https://i.unisa.edu.au/siteassets/askit/audio-visual/venues/CWE_CS4-05_1.jpg</t>
  </si>
  <si>
    <t>CWE/CS4-05</t>
  </si>
  <si>
    <t>https://i.unisa.edu.au/siteassets/askit/audio-visual/venues/thumbnails/CWE_CS4-06_1.jpg</t>
  </si>
  <si>
    <t>https://i.unisa.edu.au/siteassets/askit/audio-visual/venues/CWE_CS4-06_2.jpg</t>
  </si>
  <si>
    <t>https://i.unisa.edu.au/siteassets/askit/audio-visual/venues/CWE_CS4-06_1.jpg</t>
  </si>
  <si>
    <t>CWE/CS4-06</t>
  </si>
  <si>
    <t>https://i.unisa.edu.au/siteassets/askit/audio-visual/venues/thumbnails/CWE_CS4-01S_1.jpg</t>
  </si>
  <si>
    <t>https://i.unisa.edu.au/siteassets/askit/audio-visual/venues/CWE_CS4-01S_2.jpg</t>
  </si>
  <si>
    <t>https://i.unisa.edu.au/siteassets/askit/audio-visual/venues/CWE_CS4-01S_1.jpg</t>
  </si>
  <si>
    <t>CWE/CS4-01S</t>
  </si>
  <si>
    <t>https://i.unisa.edu.au/siteassets/askit/audio-visual/venues/thumbnails/CWE_CS4-18_1.jpg</t>
  </si>
  <si>
    <t>https://i.unisa.edu.au/siteassets/askit/audio-visual/venues/CWE_CS4-18_2.jpg</t>
  </si>
  <si>
    <t>https://i.unisa.edu.au/siteassets/askit/audio-visual/venues/CWE_CS4-18_1.jpg</t>
  </si>
  <si>
    <t>CWE/CS4-18</t>
  </si>
  <si>
    <t>https://i.unisa.edu.au/siteassets/askit/audio-visual/venues/thumbnails/CWE_CS4-09A_1.jpg</t>
  </si>
  <si>
    <t>https://i.unisa.edu.au/siteassets/askit/audio-visual/venues/CWE_CS4-09A_2.jpg</t>
  </si>
  <si>
    <t>https://i.unisa.edu.au/siteassets/askit/audio-visual/venues/CWE_CS4-09A_1.jpg</t>
  </si>
  <si>
    <t>CWE/CS4-09A</t>
  </si>
  <si>
    <t>https://i.unisa.edu.au/siteassets/askit/audio-visual/venues/thumbnails/CWE_BH3-19A_1.jpg</t>
  </si>
  <si>
    <t>https://i.unisa.edu.au/siteassets/askit/audio-visual/venues/CWE_BH3-19A_1.jpg</t>
  </si>
  <si>
    <t>BH3-19A</t>
  </si>
  <si>
    <t>CWE/BH3-19A</t>
  </si>
  <si>
    <t>https://i.unisa.edu.au/siteassets/askit/audio-visual/venues/thumbnails/CWE_BH3-19-COW_1.jpg</t>
  </si>
  <si>
    <t>https://i.unisa.edu.au/siteassets/askit/audio-visual/venues/CWE_BH3-19-COW_1.jpg</t>
  </si>
  <si>
    <t>CWCOW-18</t>
  </si>
  <si>
    <t>BH3-19</t>
  </si>
  <si>
    <t>CWE/BH3-19-COW</t>
  </si>
  <si>
    <t>MLK/J1-14A-COW</t>
  </si>
  <si>
    <t>https://i.unisa.edu.au/siteassets/askit/audio-visual/venues/thumbnails/MLK_M1-15A-COW_1.jpg</t>
  </si>
  <si>
    <t>https://i.unisa.edu.au/siteassets/askit/audio-visual/venues/MLK_M1-15A-COW_1.jpg</t>
  </si>
  <si>
    <t>MLCOW-12</t>
  </si>
  <si>
    <t>MLK/M1-15A-COW</t>
  </si>
  <si>
    <t>https://i.unisa.edu.au/siteassets/askit/audio-visual/venues/thumbnails/CWE_BE1-02-COW_1.jpg</t>
  </si>
  <si>
    <t>https://i.unisa.edu.au/siteassets/askit/audio-visual/venues/CWE_BE1-02-COW_2.jpg</t>
  </si>
  <si>
    <t>https://i.unisa.edu.au/siteassets/askit/audio-visual/venues/CWE_BE1-02-COW_1.jpg</t>
  </si>
  <si>
    <t>CWCOW-17</t>
  </si>
  <si>
    <t>CWE/BE1-02-COW</t>
  </si>
  <si>
    <t xml:space="preserve">CWCOW-16
</t>
  </si>
  <si>
    <t>CWE/K3-16-COW</t>
  </si>
  <si>
    <t>https://i.unisa.edu.au/siteassets/askit/audio-visual/venues/thumbnails/CWE_JS7-03C-COW_1.jpg</t>
  </si>
  <si>
    <t>https://i.unisa.edu.au/siteassets/askit/audio-visual/venues/CWE_JS7-03C-COW_2.jpg</t>
  </si>
  <si>
    <t>https://i.unisa.edu.au/siteassets/askit/audio-visual/venues/CWE_JS7-03C-COW_1.jpg</t>
  </si>
  <si>
    <t>CWCOW-15</t>
  </si>
  <si>
    <t>CWE/JS7-03C-COW</t>
  </si>
  <si>
    <t>CWCOW-14</t>
  </si>
  <si>
    <t>CWE/H4-26-COW</t>
  </si>
  <si>
    <t>CWCOW-13</t>
  </si>
  <si>
    <t>CWE/RR5-08-COW</t>
  </si>
  <si>
    <t>https://i.unisa.edu.au/siteassets/askit/audio-visual/venues/thumbnails/CEA_C6-38-COW_1.jpg</t>
  </si>
  <si>
    <t>https://i.unisa.edu.au/siteassets/askit/audio-visual/venues/CEA_C6-38-COW_2.jpg</t>
  </si>
  <si>
    <t>https://i.unisa.edu.au/siteassets/askit/audio-visual/venues/CEA_C6-38-COW_1.jpg</t>
  </si>
  <si>
    <t>CECOW-09</t>
  </si>
  <si>
    <t>CEA/C6-38-COW</t>
  </si>
  <si>
    <t>CECOW-08</t>
  </si>
  <si>
    <t>CEA/C8-28-COW</t>
  </si>
  <si>
    <t>E1-18</t>
  </si>
  <si>
    <t>MLK/E1-18</t>
  </si>
  <si>
    <t>https://i.unisa.edu.au/siteassets/askit/audio-visual/venues/thumbnails/MAG_M1-02_1.jpg</t>
  </si>
  <si>
    <t>https://i.unisa.edu.au/siteassets/askit/audio-visual/venues/MAG_M1-02_2.jpg</t>
  </si>
  <si>
    <t>https://i.unisa.edu.au/siteassets/askit/audio-visual/venues/MAG_M1-02_1.jpg</t>
  </si>
  <si>
    <t>MAG/M1-02</t>
  </si>
  <si>
    <t>https://i.unisa.edu.au/siteassets/askit/audio-visual/venues/thumbnails/CWE_LB1-19_1.jpg</t>
  </si>
  <si>
    <t>https://i.unisa.edu.au/siteassets/askit/audio-visual/venues/CWE_LB1-19_2.jpg</t>
  </si>
  <si>
    <t>https://i.unisa.edu.au/siteassets/askit/audio-visual/venues/CWE_LB1-19_1.jpg</t>
  </si>
  <si>
    <t>CWE/LB1-19</t>
  </si>
  <si>
    <t>https://i.unisa.edu.au/siteassets/askit/audio-visual/venues/thumbnails/CWE_LB1-28_1.jpg</t>
  </si>
  <si>
    <t>https://i.unisa.edu.au/siteassets/askit/audio-visual/venues/CWE_LB1-28_2.jpg</t>
  </si>
  <si>
    <t>https://i.unisa.edu.au/siteassets/askit/audio-visual/venues/CWE_LB1-28_1.jpg</t>
  </si>
  <si>
    <t>CWE/LB1-28</t>
  </si>
  <si>
    <t>https://i.unisa.edu.au/siteassets/askit/audio-visual/venues/thumbnails/CWE_AU2-14_1.jpg</t>
  </si>
  <si>
    <t>https://i.unisa.edu.au/siteassets/askit/audio-visual/venues/CWE_AU2-14_2.jpg</t>
  </si>
  <si>
    <t>https://i.unisa.edu.au/siteassets/askit/audio-visual/venues/CWE_AU2-14_1.jpg</t>
  </si>
  <si>
    <t>CWE/AU2-14</t>
  </si>
  <si>
    <t>A1-10</t>
  </si>
  <si>
    <t>MAG/A1-10-DS</t>
  </si>
  <si>
    <t>https://i.unisa.edu.au/siteassets/askit/audio-visual/venues/thumbnails/MLK_J2-15_1.jpg</t>
  </si>
  <si>
    <t>https://i.unisa.edu.au/siteassets/askit/audio-visual/venues/MLK_J2-15_2.jpg</t>
  </si>
  <si>
    <t>https://i.unisa.edu.au/siteassets/askit/audio-visual/venues/MLK_J2-15_1.jpg</t>
  </si>
  <si>
    <t>MLK/J2-15</t>
  </si>
  <si>
    <t>https://i.unisa.edu.au/siteassets/askit/audio-visual/venues/thumbnails/MLK_J2-27_1.jpg</t>
  </si>
  <si>
    <t>https://i.unisa.edu.au/siteassets/askit/audio-visual/venues/MLK_J2-27_2.jpg</t>
  </si>
  <si>
    <t>https://i.unisa.edu.au/siteassets/askit/audio-visual/venues/MLK_J2-27_1.jpg</t>
  </si>
  <si>
    <t>MLK/J2-27</t>
  </si>
  <si>
    <t>https://i.unisa.edu.au/siteassets/askit/audio-visual/venues/thumbnails/CEA_P5-03A_1.jpg</t>
  </si>
  <si>
    <t>https://i.unisa.edu.au/siteassets/askit/audio-visual/venues/CEA_P5-03A_2.jpg</t>
  </si>
  <si>
    <t>https://i.unisa.edu.au/siteassets/askit/audio-visual/venues/CEA_P5-03A_1.jpg</t>
  </si>
  <si>
    <t>P5-03A</t>
  </si>
  <si>
    <t>CEA/P5-03A</t>
  </si>
  <si>
    <t>https://i.unisa.edu.au/siteassets/askit/audio-visual/venues/thumbnails/CEA_P5-04_1.jpg</t>
  </si>
  <si>
    <t>https://i.unisa.edu.au/siteassets/askit/audio-visual/venues/CEA_P5-04_2.jpg</t>
  </si>
  <si>
    <t>https://i.unisa.edu.au/siteassets/askit/audio-visual/venues/CEA_P5-04_1.jpg</t>
  </si>
  <si>
    <t>CEA/P5-04</t>
  </si>
  <si>
    <t>C4-20</t>
  </si>
  <si>
    <t>CEA/C4-20</t>
  </si>
  <si>
    <t>https://i.unisa.edu.au/siteassets/askit/audio-visual/venues/thumbnails/CEA_A2-10_1.jpg</t>
  </si>
  <si>
    <t>https://i.unisa.edu.au/siteassets/askit/audio-visual/venues/CEA_A2-10_2.jpg</t>
  </si>
  <si>
    <t>https://i.unisa.edu.au/siteassets/askit/audio-visual/venues/CEA_A2-10_1.jpg</t>
  </si>
  <si>
    <t>Marek Pokorny</t>
  </si>
  <si>
    <t>CEA/A2-10</t>
  </si>
  <si>
    <t>A3-01G</t>
  </si>
  <si>
    <t>CEA/A3-01G-DS</t>
  </si>
  <si>
    <t>H4-13</t>
  </si>
  <si>
    <t>CWE/H4-13</t>
  </si>
  <si>
    <t>H4-09</t>
  </si>
  <si>
    <t>CWE/H4-09</t>
  </si>
  <si>
    <t>H4-08</t>
  </si>
  <si>
    <t>CWE/H4-08</t>
  </si>
  <si>
    <t>https://i.unisa.edu.au/siteassets/askit/audio-visual/venues/thumbnails/CWE_EM2-31_1.jpg</t>
  </si>
  <si>
    <t>https://i.unisa.edu.au/siteassets/askit/audio-visual/venues/CWE_EM2-31_2.jpg</t>
  </si>
  <si>
    <t>https://i.unisa.edu.au/siteassets/askit/audio-visual/venues/CWE_EM2-31_1.jpg</t>
  </si>
  <si>
    <t>CWE/EM2-31</t>
  </si>
  <si>
    <t>P2-59</t>
  </si>
  <si>
    <t>MLK/P2-59-DS</t>
  </si>
  <si>
    <t>AV13</t>
  </si>
  <si>
    <t>P6-36</t>
  </si>
  <si>
    <t>CEA/P6-36</t>
  </si>
  <si>
    <t>HB1-91</t>
  </si>
  <si>
    <t>CWE/HB1-91-DS</t>
  </si>
  <si>
    <t>HB1-90</t>
  </si>
  <si>
    <t>CWE/HB1-90-DS</t>
  </si>
  <si>
    <t>HBG-10</t>
  </si>
  <si>
    <t>CWE/HBG-10</t>
  </si>
  <si>
    <t>https://i.unisa.edu.au/siteassets/askit/audio-visual/venues/thumbnails/CWE_BH3-19_1.jpg</t>
  </si>
  <si>
    <t>https://i.unisa.edu.au/siteassets/askit/audio-visual/venues/CWE_BH3-19_2.jpg</t>
  </si>
  <si>
    <t>https://i.unisa.edu.au/siteassets/askit/audio-visual/venues/CWE_BH3-19_1.jpg</t>
  </si>
  <si>
    <t>CWE/BH3-19</t>
  </si>
  <si>
    <t>https://i.unisa.edu.au/siteassets/askit/audio-visual/venues/thumbnails/MLK_J1-19-COW_1.jpg</t>
  </si>
  <si>
    <t>https://i.unisa.edu.au/siteassets/askit/audio-visual/venues/MLK_J1-19-COW_2.jpg</t>
  </si>
  <si>
    <t>https://i.unisa.edu.au/siteassets/askit/audio-visual/venues/MLK_J1-19-COW_1.jpg</t>
  </si>
  <si>
    <t>MLCOW15</t>
  </si>
  <si>
    <t>MLK/J1-19-COW</t>
  </si>
  <si>
    <t>https://i.unisa.edu.au/siteassets/askit/audio-visual/venues/thumbnails/MLK_M2-11-COW_1.jpg</t>
  </si>
  <si>
    <t>https://i.unisa.edu.au/siteassets/askit/audio-visual/venues/MLK_M2-11-COW_2.jpg</t>
  </si>
  <si>
    <t>https://i.unisa.edu.au/siteassets/askit/audio-visual/venues/MLK_M2-11-COW_1.jpg</t>
  </si>
  <si>
    <t>MLCOW16
Listed as J120MLCOW16, taken from J1-20 at some point.
Relocated 09/09/21 to M2-11 via the stairs (SER-694197)</t>
  </si>
  <si>
    <t>MLK/M2-11-COW</t>
  </si>
  <si>
    <t>MLCOW17</t>
  </si>
  <si>
    <t>MLK/J2-11-COW</t>
  </si>
  <si>
    <t>https://i.unisa.edu.au/siteassets/askit/audio-visual/venues/thumbnails/CWE_JS2-04-West_1.jpg</t>
  </si>
  <si>
    <t>https://i.unisa.edu.au/siteassets/askit/audio-visual/venues/CWE_JS2-04-West_1.jpg</t>
  </si>
  <si>
    <t>CWE/JS2-04-West</t>
  </si>
  <si>
    <t>CWE/BH3-09</t>
  </si>
  <si>
    <t>https://i.unisa.edu.au/siteassets/askit/audio-visual/venues/thumbnails/CWE_BH3-09A_1.jpg</t>
  </si>
  <si>
    <t>https://i.unisa.edu.au/siteassets/askit/audio-visual/venues/CWE_BH3-09A_1.jpg</t>
  </si>
  <si>
    <t>CWE/BH3-09A</t>
  </si>
  <si>
    <t>SCT2-20</t>
  </si>
  <si>
    <t>MLK/SCT2-20</t>
  </si>
  <si>
    <t>HC1-01F</t>
  </si>
  <si>
    <t>CWE/HC1-01F-DS</t>
  </si>
  <si>
    <t>HC1-80</t>
  </si>
  <si>
    <t>CWE/HC1-80-DS-North</t>
  </si>
  <si>
    <t>CWE/HC1-80-DS-South</t>
  </si>
  <si>
    <t>HC1-83</t>
  </si>
  <si>
    <t>CWE/HC1-83-DS-North</t>
  </si>
  <si>
    <t>CWE/HC1-83-DS-South</t>
  </si>
  <si>
    <t>https://i.unisa.edu.au/siteassets/askit/audio-visual/venues/thumbnails/CEA_P5-04-COW_1.jpg</t>
  </si>
  <si>
    <t>https://i.unisa.edu.au/siteassets/askit/audio-visual/venues/CEA_P5-04-COW_2.jpg</t>
  </si>
  <si>
    <t>https://i.unisa.edu.au/siteassets/askit/audio-visual/venues/CEA_P5-04-COW_1.jpg</t>
  </si>
  <si>
    <t>CE-COW-C441</t>
  </si>
  <si>
    <t>CEA/C4-41-COW</t>
  </si>
  <si>
    <t>https://i.unisa.edu.au/siteassets/askit/audio-visual/venues/thumbnails/MAG_CA1-03_1.jpg</t>
  </si>
  <si>
    <t>https://i.unisa.edu.au/siteassets/askit/audio-visual/venues/MAG_CA1-03_2.jpg</t>
  </si>
  <si>
    <t>https://i.unisa.edu.au/siteassets/askit/audio-visual/venues/MAG_CA1-03_1.jpg</t>
  </si>
  <si>
    <t>MAG/CA1-03</t>
  </si>
  <si>
    <t>https://i.unisa.edu.au/siteassets/askit/audio-visual/venues/thumbnails/MLK_P1-53_1.jpg</t>
  </si>
  <si>
    <t>https://i.unisa.edu.au/siteassets/askit/audio-visual/venues/MLK_P1-53_2.jpg</t>
  </si>
  <si>
    <t>https://i.unisa.edu.au/siteassets/askit/audio-visual/venues/MLK_P1-53_1.jpg</t>
  </si>
  <si>
    <t>AV42</t>
  </si>
  <si>
    <t>MLK/P1-53</t>
  </si>
  <si>
    <t>https://i.unisa.edu.au/siteassets/askit/audio-visual/venues/thumbnails/MLK_P1-57_1.jpg</t>
  </si>
  <si>
    <t>https://i.unisa.edu.au/siteassets/askit/audio-visual/venues/MLK_P1-57_2.jpg</t>
  </si>
  <si>
    <t>https://i.unisa.edu.au/siteassets/askit/audio-visual/venues/MLK_P1-57_1.jpg</t>
  </si>
  <si>
    <t>MLK/P1-57</t>
  </si>
  <si>
    <t>https://i.unisa.edu.au/siteassets/askit/audio-visual/venues/thumbnails/MLK_C1-36_1.jpg</t>
  </si>
  <si>
    <t>https://i.unisa.edu.au/siteassets/askit/audio-visual/venues/MLK_C1-36_2.jpg</t>
  </si>
  <si>
    <t>https://i.unisa.edu.au/siteassets/askit/audio-visual/venues/MLK_C1-36_1.jpg</t>
  </si>
  <si>
    <t>MLK/C1-36</t>
  </si>
  <si>
    <t>https://i.unisa.edu.au/siteassets/askit/audio-visual/venues/thumbnails/MLK_C1-37_1.jpg</t>
  </si>
  <si>
    <t>https://i.unisa.edu.au/siteassets/askit/audio-visual/venues/MLK_C1-37_2.jpg</t>
  </si>
  <si>
    <t>https://i.unisa.edu.au/siteassets/askit/audio-visual/venues/MLK_C1-37_1.jpg</t>
  </si>
  <si>
    <t>MLK/C1-37</t>
  </si>
  <si>
    <t>https://i.unisa.edu.au/siteassets/askit/audio-visual/venues/thumbnails/MLK_C1-38_1.jpg</t>
  </si>
  <si>
    <t>https://i.unisa.edu.au/siteassets/askit/audio-visual/venues/MLK_C1-38_2.jpg</t>
  </si>
  <si>
    <t>https://i.unisa.edu.au/siteassets/askit/audio-visual/venues/MLK_C1-38_1.jpg</t>
  </si>
  <si>
    <t>MLK/C1-38</t>
  </si>
  <si>
    <t>https://i.unisa.edu.au/siteassets/askit/audio-visual/venues/thumbnails/MLK_C1-39_1.jpg</t>
  </si>
  <si>
    <t>https://i.unisa.edu.au/siteassets/askit/audio-visual/venues/MLK_C1-39_2.jpg</t>
  </si>
  <si>
    <t>https://i.unisa.edu.au/siteassets/askit/audio-visual/venues/MLK_C1-39_1.jpg</t>
  </si>
  <si>
    <t>MLK/C1-39</t>
  </si>
  <si>
    <t>https://i.unisa.edu.au/siteassets/askit/audio-visual/venues/thumbnails/MLK_D1-15_1.jpg</t>
  </si>
  <si>
    <t>https://i.unisa.edu.au/siteassets/askit/audio-visual/venues/MLK_D1-15_2.jpg</t>
  </si>
  <si>
    <t>https://i.unisa.edu.au/siteassets/askit/audio-visual/venues/MLK_D1-15_1.jpg</t>
  </si>
  <si>
    <t>D1-15</t>
  </si>
  <si>
    <t>MLK/D1-15</t>
  </si>
  <si>
    <t>Not managed by ISTS, external displays for SASA exhibit.</t>
  </si>
  <si>
    <t>K2-04</t>
  </si>
  <si>
    <t>CWE/K2-04-DS</t>
  </si>
  <si>
    <t>K3-24</t>
  </si>
  <si>
    <t>CWE/K3-24</t>
  </si>
  <si>
    <t>CWE/Y1-75-DS</t>
  </si>
  <si>
    <t>CWE/JS6-15-DS</t>
  </si>
  <si>
    <t>Y4-83</t>
  </si>
  <si>
    <t>CWE/Y4-83-DS</t>
  </si>
  <si>
    <t>https://i.unisa.edu.au/siteassets/askit/audio-visual/venues/thumbnails/MLK_W2-45_1.jpg</t>
  </si>
  <si>
    <t>https://i.unisa.edu.au/siteassets/askit/audio-visual/venues/MLK_W2-45_2.jpg</t>
  </si>
  <si>
    <t>https://i.unisa.edu.au/siteassets/askit/audio-visual/venues/MLK_W2-45_1.jpg</t>
  </si>
  <si>
    <t>MLK/W2-45</t>
  </si>
  <si>
    <t>https://i.unisa.edu.au/siteassets/askit/audio-visual/venues/thumbnails/MLK_W2-41A_1.jpg</t>
  </si>
  <si>
    <t>https://i.unisa.edu.au/siteassets/askit/audio-visual/venues/MLK_W2-41A_2.jpg</t>
  </si>
  <si>
    <t>https://i.unisa.edu.au/siteassets/askit/audio-visual/venues/MLK_W2-41A_1.jpg</t>
  </si>
  <si>
    <t>MLK/W2-41A</t>
  </si>
  <si>
    <t>HB1-01</t>
  </si>
  <si>
    <t>CWE/HB1-01-DS</t>
  </si>
  <si>
    <t>MOD AV Comms</t>
  </si>
  <si>
    <t>HB1-19</t>
  </si>
  <si>
    <t>CWE/HB1-19</t>
  </si>
  <si>
    <t>https://i.unisa.edu.au/siteassets/askit/audio-visual/venues/thumbnails/CWE_Y2-68_1.jpg</t>
  </si>
  <si>
    <t>https://i.unisa.edu.au/siteassets/askit/audio-visual/venues/CWE_Y2-68_2.jpg</t>
  </si>
  <si>
    <t>https://i.unisa.edu.au/siteassets/askit/audio-visual/venues/CWE_Y2-68_1.jpg</t>
  </si>
  <si>
    <t>CWE/Y2-68</t>
  </si>
  <si>
    <t>https://i.unisa.edu.au/siteassets/askit/audio-visual/venues/thumbnails/CWE_Y2-85_1.jpg</t>
  </si>
  <si>
    <t>https://i.unisa.edu.au/siteassets/askit/audio-visual/venues/CWE_Y2-85_2.jpg</t>
  </si>
  <si>
    <t>https://i.unisa.edu.au/siteassets/askit/audio-visual/venues/CWE_Y2-85_1.jpg</t>
  </si>
  <si>
    <t>CWE/Y2-85</t>
  </si>
  <si>
    <t>ML Data Centre. Entry exists to record AV equipment within</t>
  </si>
  <si>
    <t>E1-16</t>
  </si>
  <si>
    <t>MLK/E1-16</t>
  </si>
  <si>
    <t>SCT2-36</t>
  </si>
  <si>
    <t>MLK/SCT2-36-DS</t>
  </si>
  <si>
    <t>SCT2-50</t>
  </si>
  <si>
    <t>MLK/SCT2-50</t>
  </si>
  <si>
    <t>SCT2-02</t>
  </si>
  <si>
    <t>MLK/SCT2-02-DS</t>
  </si>
  <si>
    <t>https://i.unisa.edu.au/siteassets/askit/audio-visual/venues/thumbnails/MLK_M2-14_1.jpg</t>
  </si>
  <si>
    <t>https://i.unisa.edu.au/siteassets/askit/audio-visual/venues/MLK_M2-14_1.jpg</t>
  </si>
  <si>
    <t>AV23 Dual Projection</t>
  </si>
  <si>
    <t>MLK/M2-14</t>
  </si>
  <si>
    <t xml:space="preserve">Planetarium </t>
  </si>
  <si>
    <t>P2-01</t>
  </si>
  <si>
    <t>MLK/P2-01</t>
  </si>
  <si>
    <t>https://i.unisa.edu.au/siteassets/askit/audio-visual/venues/thumbnails/CEA_C5-07_1.jpg</t>
  </si>
  <si>
    <t>https://i.unisa.edu.au/siteassets/askit/audio-visual/venues/CEA_C5-07_2.jpg</t>
  </si>
  <si>
    <t>https://i.unisa.edu.au/siteassets/askit/audio-visual/venues/CEA_C5-07_1.jpg</t>
  </si>
  <si>
    <t>C5-07</t>
  </si>
  <si>
    <t>CEA/C5-07</t>
  </si>
  <si>
    <t>C5-40</t>
  </si>
  <si>
    <t>CEA/C5-40</t>
  </si>
  <si>
    <t>Z1-01</t>
  </si>
  <si>
    <t>MLK/Z1-01</t>
  </si>
  <si>
    <t>HBG-01</t>
  </si>
  <si>
    <t>CWE/HBG-01-DS</t>
  </si>
  <si>
    <t>HB11-92</t>
  </si>
  <si>
    <t>CWE/HB11-92-DS</t>
  </si>
  <si>
    <t>https://i.unisa.edu.au/siteassets/askit/audio-visual/venues/thumbnails/WHY_MB1-35A_1.jpg</t>
  </si>
  <si>
    <t>https://i.unisa.edu.au/siteassets/askit/audio-visual/venues/WHY_MB1-35A_2.jpg</t>
  </si>
  <si>
    <t>https://i.unisa.edu.au/siteassets/askit/audio-visual/venues/WHY_MB1-35A_1.jpg</t>
  </si>
  <si>
    <t>Edmund Wang</t>
  </si>
  <si>
    <t>Ronan Bernard</t>
  </si>
  <si>
    <t>WHY/MB1-35A</t>
  </si>
  <si>
    <t>H4-25</t>
  </si>
  <si>
    <t>CWE/H4-25</t>
  </si>
  <si>
    <t>https://i.unisa.edu.au/siteassets/askit/audio-visual/venues/thumbnails/CWE_K5-12_1.jpg</t>
  </si>
  <si>
    <t>https://i.unisa.edu.au/siteassets/askit/audio-visual/venues/CWE_K5-12_2.jpg</t>
  </si>
  <si>
    <t>https://i.unisa.edu.au/siteassets/askit/audio-visual/venues/CWE_K5-12_1.jpg</t>
  </si>
  <si>
    <t>AV23 - No Switcher</t>
  </si>
  <si>
    <t>CWE/K5-12</t>
  </si>
  <si>
    <t>https://i.unisa.edu.au/siteassets/askit/audio-visual/venues/thumbnails/CWE_K5-15_1.jpg</t>
  </si>
  <si>
    <t>https://i.unisa.edu.au/siteassets/askit/audio-visual/venues/CWE_K5-15_2.jpg</t>
  </si>
  <si>
    <t>https://i.unisa.edu.au/siteassets/askit/audio-visual/venues/CWE_K5-15_1.jpg</t>
  </si>
  <si>
    <t>CWE/K5-15</t>
  </si>
  <si>
    <t>https://i.unisa.edu.au/siteassets/askit/audio-visual/venues/thumbnails/CWE_K5-12-COW_1.jpg</t>
  </si>
  <si>
    <t>https://i.unisa.edu.au/siteassets/askit/audio-visual/venues/CWE_K5-12-COW_2.jpg</t>
  </si>
  <si>
    <t>https://i.unisa.edu.au/siteassets/askit/audio-visual/venues/CWE_K5-12-COW_1.jpg</t>
  </si>
  <si>
    <t>CWCOW19</t>
  </si>
  <si>
    <t>CWE/K5-12-COW</t>
  </si>
  <si>
    <t>https://i.unisa.edu.au/siteassets/askit/audio-visual/venues/thumbnails/CWE_K5-15-COW_1.jpg</t>
  </si>
  <si>
    <t>https://i.unisa.edu.au/siteassets/askit/audio-visual/venues/CWE_K5-15-COW_2.jpg</t>
  </si>
  <si>
    <t>https://i.unisa.edu.au/siteassets/askit/audio-visual/venues/CWE_K5-15-COW_1.jpg</t>
  </si>
  <si>
    <t>CWCOW20</t>
  </si>
  <si>
    <t>CWE/K5-15-COW</t>
  </si>
  <si>
    <t>P3-38B</t>
  </si>
  <si>
    <t>CEA/P3-38B-DS</t>
  </si>
  <si>
    <t>AU3-12</t>
  </si>
  <si>
    <t>CWE/AU3-12</t>
  </si>
  <si>
    <t>https://i.unisa.edu.au/siteassets/askit/audio-visual/venues/thumbnails/CWE_K3-02B_1.jpg</t>
  </si>
  <si>
    <t>https://i.unisa.edu.au/siteassets/askit/audio-visual/venues/CWE_K3-02B_1.jpg</t>
  </si>
  <si>
    <t>CWE/K3-02B</t>
  </si>
  <si>
    <t>https://i.unisa.edu.au/siteassets/askit/audio-visual/venues/thumbnails/CWE_K3-02C_1.jpg</t>
  </si>
  <si>
    <t>https://i.unisa.edu.au/siteassets/askit/audio-visual/venues/CWE_K3-02C_2.jpg</t>
  </si>
  <si>
    <t>https://i.unisa.edu.au/siteassets/askit/audio-visual/venues/CWE_K3-02C_1.jpg</t>
  </si>
  <si>
    <t>CWE/K3-02C</t>
  </si>
  <si>
    <t>https://i.unisa.edu.au/siteassets/askit/audio-visual/venues/thumbnails/MLK_G3-06-COW_1.jpg</t>
  </si>
  <si>
    <t>https://i.unisa.edu.au/siteassets/askit/audio-visual/venues/MLK_G3-06-COW_2.jpg</t>
  </si>
  <si>
    <t>https://i.unisa.edu.au/siteassets/askit/audio-visual/venues/MLK_G3-06-COW_1.jpg</t>
  </si>
  <si>
    <t>MLCOW-18</t>
  </si>
  <si>
    <t>MLK/G3-06-COW</t>
  </si>
  <si>
    <t>P1-07</t>
  </si>
  <si>
    <t>MLK/P1-07</t>
  </si>
  <si>
    <t>F2-26</t>
  </si>
  <si>
    <t>MLK/F2-26</t>
  </si>
  <si>
    <t>https://i.unisa.edu.au/siteassets/askit/audio-visual/venues/thumbnails/CWE_DP1-19_1.jpg</t>
  </si>
  <si>
    <t>https://i.unisa.edu.au/siteassets/askit/audio-visual/venues/CWE_DP1-19_2.jpg</t>
  </si>
  <si>
    <t>https://i.unisa.edu.au/siteassets/askit/audio-visual/venues/CWE_DP1-19_1.jpg</t>
  </si>
  <si>
    <t>CWE/DP1-19</t>
  </si>
  <si>
    <t>https://i.unisa.edu.au/siteassets/askit/audio-visual/venues/thumbnails/MLK_W2-37-COW_1.jpg</t>
  </si>
  <si>
    <t>https://i.unisa.edu.au/siteassets/askit/audio-visual/venues/MLK_W2-37-COW_2.jpg</t>
  </si>
  <si>
    <t>https://i.unisa.edu.au/siteassets/askit/audio-visual/venues/MLK_W2-37-COW_1.jpg</t>
  </si>
  <si>
    <t>MLCOW-20</t>
  </si>
  <si>
    <t>MLK/W2-37-COW</t>
  </si>
  <si>
    <t>Dennis Panicker</t>
  </si>
  <si>
    <t>MLCOW-21</t>
  </si>
  <si>
    <t>MLK/F2-38-COW</t>
  </si>
  <si>
    <t>MLCOW-22</t>
  </si>
  <si>
    <t>MLK/M1-05-COW</t>
  </si>
  <si>
    <t>Mardan Tursun</t>
  </si>
  <si>
    <t>MLCOW-23</t>
  </si>
  <si>
    <t>MLK/J2-21-COW</t>
  </si>
  <si>
    <t>AU2-21</t>
  </si>
  <si>
    <t>CWE/AU2-21</t>
  </si>
  <si>
    <t>AU3-13</t>
  </si>
  <si>
    <t>CWE/AU3-13</t>
  </si>
  <si>
    <t>LB1-32</t>
  </si>
  <si>
    <t>CWE/LB1-32-DS</t>
  </si>
  <si>
    <t>H2-19B</t>
  </si>
  <si>
    <t>MAG/H2-19B-DS</t>
  </si>
  <si>
    <t>C8-40J</t>
  </si>
  <si>
    <t>CEA/C8-40J</t>
  </si>
  <si>
    <t>MAG/CA1-03-DS</t>
  </si>
  <si>
    <t>Q2-06</t>
  </si>
  <si>
    <t>MLK/Q2-06-COW</t>
  </si>
  <si>
    <t>F1-14</t>
  </si>
  <si>
    <t>MLK/F1-14</t>
  </si>
  <si>
    <t>SPP project - Honki Tonki</t>
  </si>
  <si>
    <t>BH2-22</t>
  </si>
  <si>
    <t>CWE/BH2-22</t>
  </si>
  <si>
    <t>https://i.unisa.edu.au/siteassets/askit/audio-visual/venues/thumbnails/MLK_K1-02_1.jpg</t>
  </si>
  <si>
    <t>https://i.unisa.edu.au/siteassets/askit/audio-visual/venues/MLK_K1-02_1.jpg</t>
  </si>
  <si>
    <t>MLK/K1-02</t>
  </si>
  <si>
    <t>https://i.unisa.edu.au/siteassets/askit/audio-visual/venues/thumbnails/MLK_B1-23_1.jpg</t>
  </si>
  <si>
    <t>https://i.unisa.edu.au/siteassets/askit/audio-visual/venues/MLK_B1-23_1.jpg</t>
  </si>
  <si>
    <t>MLK/B1-23</t>
  </si>
  <si>
    <t>WL5-20</t>
  </si>
  <si>
    <t>CWE/WL5-20-DS</t>
  </si>
  <si>
    <t>MTG/LC1-55-DS</t>
  </si>
  <si>
    <t>This is a Clevertouch 85" LCD on a motorised wheeled trolley.
No AVPC.
No wired network.
Secure area - need permission from occupants to enter the room - contact Oliver Bartdorff in W2-43</t>
  </si>
  <si>
    <t>Clevertouch on wheels only</t>
  </si>
  <si>
    <t>W2-57</t>
  </si>
  <si>
    <t>MLK/W2-57</t>
  </si>
  <si>
    <t>CEA/H1-10</t>
  </si>
  <si>
    <t>IW1-09</t>
  </si>
  <si>
    <t>MLK/IW1-09-DS</t>
  </si>
  <si>
    <t>https://i.unisa.edu.au/siteassets/askit/audio-visual/venues/thumbnails/CEA_BJ3-69B-COW_1.jpg</t>
  </si>
  <si>
    <t>https://i.unisa.edu.au/siteassets/askit/audio-visual/venues/CEA_BJ3-69B-COW_2.jpg</t>
  </si>
  <si>
    <t>https://i.unisa.edu.au/siteassets/askit/audio-visual/venues/CEA_BJ3-69B-COW_1.jpg</t>
  </si>
  <si>
    <t>CE-COW-BJ369B</t>
  </si>
  <si>
    <t>CEA/BJ3-69B-COW</t>
  </si>
  <si>
    <t>https://i.unisa.edu.au/siteassets/askit/audio-visual/venues/thumbnails/CWE_HB1-13-COW_1.jpg</t>
  </si>
  <si>
    <t>https://i.unisa.edu.au/siteassets/askit/audio-visual/venues/CWE_HB1-13-COW_2.jpg</t>
  </si>
  <si>
    <t>https://i.unisa.edu.au/siteassets/askit/audio-visual/venues/CWE_HB1-13-COW_1.jpg</t>
  </si>
  <si>
    <t>MOD COW for HB1-13 Gallery</t>
  </si>
  <si>
    <t>CWE/HB1-13-COW</t>
  </si>
  <si>
    <t>CTV COW K2 Studios</t>
  </si>
  <si>
    <t>CWE/K2-08-COW</t>
  </si>
  <si>
    <t>CWE/K2-09-COW</t>
  </si>
  <si>
    <t>CWE/K2-10-COW</t>
  </si>
  <si>
    <t>CWE/K2-11-COW</t>
  </si>
  <si>
    <t>CTV COW 1 RR3-09</t>
  </si>
  <si>
    <t>COW 1</t>
  </si>
  <si>
    <t>RR3-09</t>
  </si>
  <si>
    <t>CWE/RR3-09-COW-COW 1</t>
  </si>
  <si>
    <t>CTV COW RR3-13</t>
  </si>
  <si>
    <t>RR3-13</t>
  </si>
  <si>
    <t>CWE/RR3-13-COW</t>
  </si>
  <si>
    <t>https://i.unisa.edu.au/siteassets/askit/audio-visual/venues/thumbnails/MLK_D1-16_1.jpg</t>
  </si>
  <si>
    <t>https://i.unisa.edu.au/siteassets/askit/audio-visual/venues/MLK_D1-16_2.jpg</t>
  </si>
  <si>
    <t>https://i.unisa.edu.au/siteassets/askit/audio-visual/venues/MLK_D1-16_1.jpg</t>
  </si>
  <si>
    <t>AV31</t>
  </si>
  <si>
    <t>MLK/D1-16</t>
  </si>
  <si>
    <t>https://i.unisa.edu.au/siteassets/askit/audio-visual/venues/thumbnails/MLK_H2-29_1.jpg</t>
  </si>
  <si>
    <t>https://i.unisa.edu.au/siteassets/askit/audio-visual/venues/MLK_H2-29_2.jpg</t>
  </si>
  <si>
    <t>https://i.unisa.edu.au/siteassets/askit/audio-visual/venues/MLK_H2-29_1.jpg</t>
  </si>
  <si>
    <t>STEM Oral Defence Room</t>
  </si>
  <si>
    <t>MLK/H2-29</t>
  </si>
  <si>
    <t>CEA/H2-05</t>
  </si>
  <si>
    <t>Y1-31</t>
  </si>
  <si>
    <t>CWE/Y1-31-DS</t>
  </si>
  <si>
    <t>https://i.unisa.edu.au/siteassets/askit/audio-visual/venues/thumbnails/CWE_CS5-08B_1.jpg</t>
  </si>
  <si>
    <t>https://i.unisa.edu.au/siteassets/askit/audio-visual/venues/CWE_CS5-08B_2.jpg</t>
  </si>
  <si>
    <t>https://i.unisa.edu.au/siteassets/askit/audio-visual/venues/CWE_CS5-08B_1.jpg</t>
  </si>
  <si>
    <t>CWE/CS5-08B</t>
  </si>
  <si>
    <t xml:space="preserve">This room is the Chief Academic Services Officer's office (currently Tom Steer)
</t>
  </si>
  <si>
    <t>H4-07</t>
  </si>
  <si>
    <t>CWE/H4-07</t>
  </si>
  <si>
    <t>https://i.unisa.edu.au/siteassets/askit/audio-visual/venues/thumbnails/CWE_EH1-01_1.jpg</t>
  </si>
  <si>
    <t>https://i.unisa.edu.au/siteassets/askit/audio-visual/venues/CWE_EH1-01_1.jpg</t>
  </si>
  <si>
    <t>AV15</t>
  </si>
  <si>
    <t>CWE/EH1-01</t>
  </si>
  <si>
    <t>https://i.unisa.edu.au/siteassets/askit/audio-visual/venues/thumbnails/CWE_EH1-03_1.jpg</t>
  </si>
  <si>
    <t>https://i.unisa.edu.au/siteassets/askit/audio-visual/venues/CWE_EH1-03_1.jpg</t>
  </si>
  <si>
    <t>CWE/EH1-03</t>
  </si>
  <si>
    <t>https://i.unisa.edu.au/siteassets/askit/audio-visual/venues/thumbnails/CWE_EH1-15A_1.jpg</t>
  </si>
  <si>
    <t>https://i.unisa.edu.au/siteassets/askit/audio-visual/venues/CWE_EH1-15A_1.jpg</t>
  </si>
  <si>
    <t>CWE/EH1-15A</t>
  </si>
  <si>
    <t>https://i.unisa.edu.au/siteassets/askit/audio-visual/venues/thumbnails/CWE_EH1-15C_1.jpg</t>
  </si>
  <si>
    <t>https://i.unisa.edu.au/siteassets/askit/audio-visual/venues/CWE_EH1-15C_1.jpg</t>
  </si>
  <si>
    <t>CWE/EH1-15C</t>
  </si>
  <si>
    <t>https://i.unisa.edu.au/siteassets/askit/audio-visual/venues/thumbnails/CWE_EH1-20A_1.jpg</t>
  </si>
  <si>
    <t>https://i.unisa.edu.au/siteassets/askit/audio-visual/venues/CWE_EH1-20A_1.jpg</t>
  </si>
  <si>
    <t>CWE/EH1-20A</t>
  </si>
  <si>
    <t>CWE/EH1-10</t>
  </si>
  <si>
    <t>https://i.unisa.edu.au/siteassets/askit/audio-visual/venues/thumbnails/CWE_EHG-13_1.jpg</t>
  </si>
  <si>
    <t>https://i.unisa.edu.au/siteassets/askit/audio-visual/venues/CWE_EHG-13_1.jpg</t>
  </si>
  <si>
    <t>CWE/EHG-13</t>
  </si>
  <si>
    <t>https://i.unisa.edu.au/siteassets/askit/audio-visual/venues/thumbnails/CWE_EHG-10A_1.jpg</t>
  </si>
  <si>
    <t>https://i.unisa.edu.au/siteassets/askit/audio-visual/venues/CWE_EHG-10A_1.jpg</t>
  </si>
  <si>
    <t>CWE/EHG-10A</t>
  </si>
  <si>
    <t>https://i.unisa.edu.au/siteassets/askit/audio-visual/venues/thumbnails/CWE_EHG-10B_1.jpg</t>
  </si>
  <si>
    <t>https://i.unisa.edu.au/siteassets/askit/audio-visual/venues/CWE_EHG-10B_1.jpg</t>
  </si>
  <si>
    <t>CWE/EHG-10B</t>
  </si>
  <si>
    <t>This is a gym</t>
  </si>
  <si>
    <t>Custom</t>
  </si>
  <si>
    <t>C2-14</t>
  </si>
  <si>
    <t>CEA/C2-14</t>
  </si>
  <si>
    <t>https://i.unisa.edu.au/siteassets/askit/audio-visual/venues/thumbnails/CEA_C8-30-COW_1.jpg</t>
  </si>
  <si>
    <t>https://i.unisa.edu.au/siteassets/askit/audio-visual/venues/CEA_C8-30-COW_2.jpg</t>
  </si>
  <si>
    <t>https://i.unisa.edu.au/siteassets/askit/audio-visual/venues/CEA_C8-30-COW_1.jpg</t>
  </si>
  <si>
    <t>CESMOW-01</t>
  </si>
  <si>
    <t>CEA/C8-30-COW</t>
  </si>
  <si>
    <t>CWE/BH5-16-COW</t>
  </si>
  <si>
    <t>CTV COW 2 CWE/RR3-09</t>
  </si>
  <si>
    <t>COW 2</t>
  </si>
  <si>
    <t>CWE/RR3-09-COW-COW 2</t>
  </si>
  <si>
    <t>CTV COW CWE/K2-14 "The Crease"</t>
  </si>
  <si>
    <t>CWE/K2-14-COW</t>
  </si>
  <si>
    <t>CTV COW CWE/DB4-09A
Top mounted Logitech Meetup</t>
  </si>
  <si>
    <t>DB4-09A</t>
  </si>
  <si>
    <t>CWE/DB4-09A-COW</t>
  </si>
  <si>
    <t>CTV COW CWE/DB5-14
Top mounted Logitech Meetup</t>
  </si>
  <si>
    <t>DB5-14</t>
  </si>
  <si>
    <t>CWE/DB5-14-COW</t>
  </si>
  <si>
    <t>CTV COW CWE/DB6-18
Top mounted Logitech Meetup</t>
  </si>
  <si>
    <t>DB6-18</t>
  </si>
  <si>
    <t>CWE/DB6-18-COW</t>
  </si>
  <si>
    <t>CTV COW CWE/DB7-11
Top mounted Logitech Meetup</t>
  </si>
  <si>
    <t>DB7-11</t>
  </si>
  <si>
    <t>CWE/DB7-11-COW</t>
  </si>
  <si>
    <t>POD</t>
  </si>
  <si>
    <t>CWE/AU2-31A</t>
  </si>
  <si>
    <t>CWE/AUG-10B</t>
  </si>
  <si>
    <t>MLK/C2-19L</t>
  </si>
  <si>
    <t>MLK/E2-24A</t>
  </si>
  <si>
    <t>MAG/G1-68B</t>
  </si>
  <si>
    <t>DP1-06</t>
  </si>
  <si>
    <t>CWE/DP1-06</t>
  </si>
  <si>
    <t>MOD. Storeroom - Used to track exhibition stock that doesn't have a permanent home.</t>
  </si>
  <si>
    <t>HB0-02</t>
  </si>
  <si>
    <t>CWE/HB0-02</t>
  </si>
  <si>
    <t>This room is a soldering lab.</t>
  </si>
  <si>
    <t>MLK/SCT1-36</t>
  </si>
  <si>
    <t>EH1-36</t>
  </si>
  <si>
    <t>MLK/EH1-36</t>
  </si>
  <si>
    <t>EH1-34</t>
  </si>
  <si>
    <t>MLK/EH1-34-COW</t>
  </si>
  <si>
    <t>EH1-16</t>
  </si>
  <si>
    <t>MLK/EH1-16-COW</t>
  </si>
  <si>
    <t>VALT</t>
  </si>
  <si>
    <t>AV43</t>
  </si>
  <si>
    <t>MLK/EH1-10</t>
  </si>
  <si>
    <t>EH1-11</t>
  </si>
  <si>
    <t>MLK/EH1-11</t>
  </si>
  <si>
    <t>EH1-12</t>
  </si>
  <si>
    <t>MLK/EH1-12</t>
  </si>
  <si>
    <t>MLK/EH1-16</t>
  </si>
  <si>
    <t>EH1-17</t>
  </si>
  <si>
    <t>MLK/EH1-17</t>
  </si>
  <si>
    <t>EH1-19</t>
  </si>
  <si>
    <t>MLK/EH1-19</t>
  </si>
  <si>
    <t>MLK/EH1-34</t>
  </si>
  <si>
    <t>Dining area, rack equipment in A3-06B. Zone 1+2 are dining North/South, Zone 3 is kitchen/shop, Zone 4 is downstairs.</t>
  </si>
  <si>
    <t>A3-01</t>
  </si>
  <si>
    <t>CEA/A3-01</t>
  </si>
  <si>
    <t>N1-40</t>
  </si>
  <si>
    <t>MLK/N1-40-DS</t>
  </si>
  <si>
    <t>AVPC is labelled ML-COW-C316A</t>
  </si>
  <si>
    <t>MLK/AA2-02-COW</t>
  </si>
  <si>
    <t>Test Room</t>
  </si>
  <si>
    <t>Other/EB1-01</t>
  </si>
  <si>
    <t>CWE/IMO4-09</t>
  </si>
  <si>
    <t>Medium meeting room, no AVPC, no SVC</t>
  </si>
  <si>
    <t>CWE/IMO4-10</t>
  </si>
  <si>
    <t>CWE/IMO4-11</t>
  </si>
  <si>
    <t>CWE/IMO4-17</t>
  </si>
  <si>
    <t>IMO4-19</t>
  </si>
  <si>
    <t>CWE/IMO4-19</t>
  </si>
  <si>
    <t>IMO4-20</t>
  </si>
  <si>
    <t>CWE/IMO4-20</t>
  </si>
  <si>
    <t>IMO4-21</t>
  </si>
  <si>
    <t>CWE/IMO4-21-COW</t>
  </si>
  <si>
    <t>IMO4-22</t>
  </si>
  <si>
    <t>CWE/IMO4-22-COW</t>
  </si>
  <si>
    <t>Nook in North East corner of lobby.</t>
  </si>
  <si>
    <t>CWE/IMO4-01</t>
  </si>
  <si>
    <t>Signage player and HDMI DA is in store room 28</t>
  </si>
  <si>
    <t>CWE/IMO4-01-DS</t>
  </si>
  <si>
    <t>Belongs to Match Studio</t>
  </si>
  <si>
    <t>CWE/BH3-16-COW</t>
  </si>
  <si>
    <t>CWE/IMO4-24</t>
  </si>
  <si>
    <t>Simcapture</t>
  </si>
  <si>
    <t>PL-ST1-02</t>
  </si>
  <si>
    <t>Other/PL-ST1-02</t>
  </si>
  <si>
    <t>PL-ST1-04</t>
  </si>
  <si>
    <t>Other/PL-ST1-04</t>
  </si>
  <si>
    <t>Other/PL-ST1-01</t>
  </si>
  <si>
    <t>Other/ST1-07-COW</t>
  </si>
  <si>
    <t>Comms</t>
  </si>
  <si>
    <t>ST1-09</t>
  </si>
  <si>
    <t>Other/ST1-09</t>
  </si>
  <si>
    <t>Cow</t>
  </si>
  <si>
    <t>TT1-05</t>
  </si>
  <si>
    <t>Other/TT1-05-COW</t>
  </si>
  <si>
    <t>TT1-20</t>
  </si>
  <si>
    <t>Other/TT1-20-COW</t>
  </si>
  <si>
    <t>CWE/IMO5-09</t>
  </si>
  <si>
    <t>CWE/IMO5-10</t>
  </si>
  <si>
    <t>CWE/IMO5-11</t>
  </si>
  <si>
    <t>CWE/IMO5-12</t>
  </si>
  <si>
    <t>IMO5-01</t>
  </si>
  <si>
    <t>CWE/IMO5-01-DS</t>
  </si>
  <si>
    <t>WHY/MB2-72</t>
  </si>
  <si>
    <t>Path</t>
  </si>
  <si>
    <t>Item Type</t>
  </si>
  <si>
    <t>URLPhotoThumbnail</t>
  </si>
  <si>
    <t>URLPhoto2</t>
  </si>
  <si>
    <t>URLPhoto1</t>
  </si>
  <si>
    <t>Modified By</t>
  </si>
  <si>
    <t>Created By</t>
  </si>
  <si>
    <t>Created</t>
  </si>
  <si>
    <t>Modified</t>
  </si>
  <si>
    <t>ToggleUpdateForce</t>
  </si>
  <si>
    <t>Notes</t>
  </si>
  <si>
    <t>FlagDataMissing</t>
  </si>
  <si>
    <t>FlagAskITPhotos</t>
  </si>
  <si>
    <t>FlagToSTIPA</t>
  </si>
  <si>
    <t>AskITVenues</t>
  </si>
  <si>
    <t>AVAHAuditPriority</t>
  </si>
  <si>
    <t>AVAHAudit</t>
  </si>
  <si>
    <t>BYODUSB</t>
  </si>
  <si>
    <t>BYODVGA</t>
  </si>
  <si>
    <t>BYODHDMI</t>
  </si>
  <si>
    <t>MicAmplification</t>
  </si>
  <si>
    <t>VCPolycom</t>
  </si>
  <si>
    <t>VCSoftware</t>
  </si>
  <si>
    <t>Recording</t>
  </si>
  <si>
    <t>LRS</t>
  </si>
  <si>
    <t>DigitalSystem</t>
  </si>
  <si>
    <t>ID</t>
  </si>
  <si>
    <t>AVSpec</t>
  </si>
  <si>
    <t>Use</t>
  </si>
  <si>
    <t>Category</t>
  </si>
  <si>
    <t>RoomSuffix</t>
  </si>
  <si>
    <t>RoomID</t>
  </si>
  <si>
    <t>Room Bookings</t>
  </si>
  <si>
    <t>URL Photo 1</t>
  </si>
  <si>
    <t>URL Photo 2</t>
  </si>
  <si>
    <t>Space</t>
  </si>
  <si>
    <t>Type</t>
  </si>
  <si>
    <t>AV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</si>
</sst>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" fontId="0" fillId="0" borderId="0" xfId="0" applyNumberFormat="1"/>
    <xf numFmtId="0" fontId="1" fillId="0" borderId="0" xfId="1"/>
    <xf numFmtId="49" fontId="1" fillId="0" borderId="0" xfId="1" applyNumberFormat="1"/>
    <xf numFmtId="0" fontId="2" fillId="0" borderId="0" xfId="2"/>
    <xf numFmtId="22" fontId="1" fillId="0" borderId="0" xfId="1" applyNumberFormat="1"/>
    <xf numFmtId="0" fontId="1" fillId="0" borderId="0" xfId="1" applyAlignment="1">
      <alignment wrapText="1"/>
    </xf>
    <xf numFmtId="1" fontId="1" fillId="0" borderId="0" xfId="1" applyNumberFormat="1"/>
    <xf numFmtId="0" fontId="3" fillId="0" borderId="1" xfId="0" applyFont="1" applyBorder="1"/>
  </cellXfs>
  <cellStyles count="3">
    <cellStyle name="Hyperlink" xfId="2" builtinId="8"/>
    <cellStyle name="Normal" xfId="0" builtinId="0"/>
    <cellStyle name="Normal 2" xfId="1" xr:uid="{3A4617AC-5529-423C-B3F0-C30AE06C249B}"/>
  </cellStyles>
  <dxfs count="39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27" formatCode="d/mm/yyyy\ h:mm"/>
    </dxf>
    <dxf>
      <numFmt numFmtId="27" formatCode="d/mm/yyyy\ h:mm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3)" backgroundRefresh="0" connectionId="1" xr16:uid="{319EF2B3-51AB-4260-9A9E-C27A28D211C5}" autoFormatId="16" applyNumberFormats="0" applyBorderFormats="0" applyFontFormats="0" applyPatternFormats="0" applyAlignmentFormats="0" applyWidthHeightFormats="0">
  <queryTableRefresh nextId="36">
    <queryTableFields count="35">
      <queryTableField id="1" name="RoomID" tableColumnId="1"/>
      <queryTableField id="2" name="Campus" tableColumnId="2"/>
      <queryTableField id="3" name="Room" tableColumnId="3"/>
      <queryTableField id="21" name="RoomSuffix" tableColumnId="4"/>
      <queryTableField id="19" name="Category" tableColumnId="5"/>
      <queryTableField id="4" name="Use" tableColumnId="6"/>
      <queryTableField id="15" name="AVSpec" tableColumnId="7"/>
      <queryTableField id="29" name="ID" tableColumnId="8"/>
      <queryTableField id="16" name="DigitalSystem" tableColumnId="9"/>
      <queryTableField id="5" name="AVPC" tableColumnId="10"/>
      <queryTableField id="6" name="LRS" tableColumnId="11"/>
      <queryTableField id="7" name="Recording" tableColumnId="12"/>
      <queryTableField id="8" name="VCSoftware" tableColumnId="13"/>
      <queryTableField id="9" name="VCPolycom" tableColumnId="14"/>
      <queryTableField id="23" name="MicAmplification" tableColumnId="15"/>
      <queryTableField id="10" name="BYODHDMI" tableColumnId="16"/>
      <queryTableField id="13" name="BYODVGA" tableColumnId="17"/>
      <queryTableField id="20" name="BYODUSB" tableColumnId="18"/>
      <queryTableField id="11" name="AVAHAudit" tableColumnId="19"/>
      <queryTableField id="18" name="AVAHAuditPriority" tableColumnId="20"/>
      <queryTableField id="12" name="AskITVenues" tableColumnId="21"/>
      <queryTableField id="17" name="FlagToSTIPA" tableColumnId="22"/>
      <queryTableField id="24" name="FlagAskITPhotos" tableColumnId="23"/>
      <queryTableField id="22" name="FlagDataMissing" tableColumnId="24"/>
      <queryTableField id="14" name="Notes" tableColumnId="25"/>
      <queryTableField id="25" name="ToggleUpdateForce" tableColumnId="26"/>
      <queryTableField id="30" name="Modified" tableColumnId="27"/>
      <queryTableField id="31" name="Created" tableColumnId="28"/>
      <queryTableField id="32" name="Created By" tableColumnId="29"/>
      <queryTableField id="33" name="Modified By" tableColumnId="30"/>
      <queryTableField id="26" name="URLPhoto1" tableColumnId="31"/>
      <queryTableField id="27" name="URLPhoto2" tableColumnId="32"/>
      <queryTableField id="28" name="URLPhotoThumbnail" tableColumnId="33"/>
      <queryTableField id="35" name="Item Type" tableColumnId="34"/>
      <queryTableField id="34" name="Path" tableColumnId="3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3745D5-8121-432C-AD23-D7C390AC18A3}" name="Table1" displayName="Table1" ref="A1:T691" totalsRowShown="0" headerRowBorderDxfId="38">
  <autoFilter ref="A1:T691" xr:uid="{833745D5-8121-432C-AD23-D7C390AC18A3}"/>
  <tableColumns count="20">
    <tableColumn id="18" xr3:uid="{9AB8A952-F7E3-470D-8A2F-8F2C2B5A3A8B}" name="Space" dataDxfId="37">
      <calculatedColumnFormula>_xlfn.CONCAT(Table1[[#This Row],[Campus]],"/",Table1[[#This Row],[Room]])</calculatedColumnFormula>
    </tableColumn>
    <tableColumn id="1" xr3:uid="{C8623D99-7471-4621-B954-395DD10AACDA}" name="Campus"/>
    <tableColumn id="2" xr3:uid="{EF41A8F2-B904-48BF-9B79-97F1859BBFCA}" name="Room"/>
    <tableColumn id="3" xr3:uid="{FCDE0409-3E0F-433D-A79C-BEFFBA9A209B}" name="Capacity" dataDxfId="36"/>
    <tableColumn id="19" xr3:uid="{68C8BAD2-8932-4840-80C9-B16CA286F89B}" name="Type" dataDxfId="35">
      <calculatedColumnFormula>_xlfn.XLOOKUP(Table1[[#This Row],[Space]],Table_query__3[RoomID],Table_query__3[Use],"")</calculatedColumnFormula>
    </tableColumn>
    <tableColumn id="20" xr3:uid="{659FFEE7-90EA-420B-B54D-3B7668E132CA}" name="AV Spec" dataDxfId="34">
      <calculatedColumnFormula>_xlfn.XLOOKUP(Table1[[#This Row],[Space]],Table_query__3[RoomID],Table_query__3[AVSpec],"")</calculatedColumnFormula>
    </tableColumn>
    <tableColumn id="4" xr3:uid="{FB24070C-033C-42EF-A58B-4690F52486AB}" name="AVPC"/>
    <tableColumn id="5" xr3:uid="{82E929D9-E53A-414C-A8FA-FA0F8051AE34}" name="BYOD HDMI"/>
    <tableColumn id="6" xr3:uid="{C491B479-A560-4EA4-ACFE-0F208EA8101C}" name="Lecture Recording System"/>
    <tableColumn id="7" xr3:uid="{6396AA7A-DC6D-4F68-9020-8B6BC86C96B2}" name="Software Video Conferencing"/>
    <tableColumn id="8" xr3:uid="{3251DDF4-701F-4ABB-8111-3DDFA5FD4D4D}" name="Polycom Video Conferencing"/>
    <tableColumn id="9" xr3:uid="{16EF0616-A977-4983-B38B-3371F9B9D5D9}" name="Document Cameras"/>
    <tableColumn id="10" xr3:uid="{159B478E-F483-4E22-892E-250DD8103454}" name="Lectern Microphone"/>
    <tableColumn id="11" xr3:uid="{AD565C33-688C-4DFF-81D3-8F1467DCE782}" name="Wireless Lapel Microphones"/>
    <tableColumn id="12" xr3:uid="{68DC04AE-8690-41B5-90F4-4CFCB26300CE}" name="Wireless Handheld Microphones"/>
    <tableColumn id="13" xr3:uid="{AEF41E54-6601-481E-AA4D-938BC961BF98}" name="LCDs"/>
    <tableColumn id="14" xr3:uid="{E46B7862-62EE-429A-8BDB-2152AF021E7D}" name="Projectors"/>
    <tableColumn id="15" xr3:uid="{D7F5D600-3684-4B61-8069-429DC951738A}" name="Room Bookings"/>
    <tableColumn id="16" xr3:uid="{B52192D3-D60E-4D94-8467-1767DDE292BA}" name="URL Photo 1" dataDxfId="33">
      <calculatedColumnFormula>_xlfn.XLOOKUP(Table1[[#This Row],[Space]],Table_query__3[RoomID],Table_query__3[URLPhoto1],"")</calculatedColumnFormula>
    </tableColumn>
    <tableColumn id="17" xr3:uid="{45FD4479-0CF9-4C35-8D8E-146CC38A9488}" name="URL Photo 2" dataDxfId="32">
      <calculatedColumnFormula>_xlfn.XLOOKUP(Table1[[#This Row],[Space]],Table_query__3[RoomID],Table_query__3[URLPhoto2],"")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CEEDBC-8E35-45CE-A166-3D5E5EADA4AD}" name="Table_query__3" displayName="Table_query__3" ref="A1:AI1019" tableType="queryTable" totalsRowShown="0">
  <autoFilter ref="A1:AI1019" xr:uid="{09DC4E42-00C0-43DE-9E8A-F100DBEFC34B}"/>
  <tableColumns count="35">
    <tableColumn id="1" xr3:uid="{C3947C43-9A5E-4763-9149-8FB6A175AF75}" uniqueName="Title" name="RoomID" queryTableFieldId="1" dataDxfId="31"/>
    <tableColumn id="2" xr3:uid="{54575D4F-9AEC-43AE-91C7-5408D568BEC9}" uniqueName="Campus" name="Campus" queryTableFieldId="2" dataDxfId="30"/>
    <tableColumn id="3" xr3:uid="{7D98F4D2-14B9-4C51-B846-FB71E03D1BD1}" uniqueName="Room" name="Room" queryTableFieldId="3" dataDxfId="29"/>
    <tableColumn id="4" xr3:uid="{98DB12B8-9116-4A93-9056-15D1381F91E3}" uniqueName="RoomSuffix" name="RoomSuffix" queryTableFieldId="21" dataDxfId="28"/>
    <tableColumn id="5" xr3:uid="{3C7A80D6-165E-4313-925E-B5CBAB39FE79}" uniqueName="Category" name="Category" queryTableFieldId="19" dataDxfId="27"/>
    <tableColumn id="6" xr3:uid="{4E787D77-674D-4C4D-BF6F-6025409C7819}" uniqueName="Use" name="Use" queryTableFieldId="4" dataDxfId="26"/>
    <tableColumn id="7" xr3:uid="{7743F9B0-C313-4D72-9DC8-705DD5365798}" uniqueName="AVSpec" name="AVSpec" queryTableFieldId="15" dataDxfId="25"/>
    <tableColumn id="8" xr3:uid="{F8C62C20-A502-4B23-8B75-1BEFFE76C2F6}" uniqueName="ID" name="ID" queryTableFieldId="29" dataDxfId="24"/>
    <tableColumn id="9" xr3:uid="{5BEC6222-4FFB-47A4-BE63-7126BD3C724B}" uniqueName="DigitalSystem" name="DigitalSystem" queryTableFieldId="16" dataDxfId="23"/>
    <tableColumn id="10" xr3:uid="{BBBB84EB-AF9F-44F4-935A-09407825587B}" uniqueName="AVPC" name="AVPC" queryTableFieldId="5" dataDxfId="22"/>
    <tableColumn id="11" xr3:uid="{A3723A7F-1B4C-4629-BADE-63BAE8AED416}" uniqueName="LRS" name="LRS" queryTableFieldId="6" dataDxfId="21"/>
    <tableColumn id="12" xr3:uid="{BC44FB7B-EB67-44EC-AF55-F17DF50D30DA}" uniqueName="Recording" name="Recording" queryTableFieldId="7" dataDxfId="20"/>
    <tableColumn id="13" xr3:uid="{F60EF392-D750-46A7-8E23-610526908290}" uniqueName="VCSoftware" name="VCSoftware" queryTableFieldId="8" dataDxfId="19"/>
    <tableColumn id="14" xr3:uid="{BCFEB53A-C70E-4DEC-BDBB-B0D2BBA05B42}" uniqueName="VCPolycom" name="VCPolycom" queryTableFieldId="9" dataDxfId="18"/>
    <tableColumn id="15" xr3:uid="{C36EFB50-F8D3-43D5-8426-1D340552F848}" uniqueName="MicAmplification" name="MicAmplification" queryTableFieldId="23" dataDxfId="17"/>
    <tableColumn id="16" xr3:uid="{57544065-EA6E-473E-ABC6-060F8D484F2F}" uniqueName="BYODHDMI" name="BYODHDMI" queryTableFieldId="10" dataDxfId="16"/>
    <tableColumn id="17" xr3:uid="{A2530491-A8F7-4ABA-AF35-290E6CFB8629}" uniqueName="BYODVGA" name="BYODVGA" queryTableFieldId="13" dataDxfId="15"/>
    <tableColumn id="18" xr3:uid="{C337E3CC-F927-49A6-AFDC-4D934076D8B5}" uniqueName="BYODUSB" name="BYODUSB" queryTableFieldId="20" dataDxfId="14"/>
    <tableColumn id="19" xr3:uid="{0F180550-A5D5-4C4E-972F-A9DC3EA29AAD}" uniqueName="AVAHAudit" name="AVAHAudit" queryTableFieldId="11" dataDxfId="13"/>
    <tableColumn id="20" xr3:uid="{7255A630-27AD-4B57-A383-8D068DFD1CBE}" uniqueName="AVAHAuditPriority" name="AVAHAuditPriority" queryTableFieldId="18" dataDxfId="12"/>
    <tableColumn id="21" xr3:uid="{526241E7-EFEA-426D-B162-FC1F7D1625D2}" uniqueName="AskITVenues" name="AskITVenues" queryTableFieldId="12" dataDxfId="11"/>
    <tableColumn id="22" xr3:uid="{F2DDC93C-C2FB-4CC4-99EA-A2B6FF9CB851}" uniqueName="FlagToSTIPA" name="FlagToSTIPA" queryTableFieldId="17" dataDxfId="10"/>
    <tableColumn id="23" xr3:uid="{DD74560D-9672-4F64-A98A-40EDAEAB8E36}" uniqueName="FlagAskITPhotos" name="FlagAskITPhotos" queryTableFieldId="24" dataDxfId="9"/>
    <tableColumn id="24" xr3:uid="{6957F4D8-CA50-46EB-B1C2-7F04652ED963}" uniqueName="FlagDataMissing" name="FlagDataMissing" queryTableFieldId="22" dataDxfId="8"/>
    <tableColumn id="25" xr3:uid="{F26589D3-C455-4BB5-9307-E0D96A9C3268}" uniqueName="Notes" name="Notes" queryTableFieldId="14" dataDxfId="7"/>
    <tableColumn id="26" xr3:uid="{99110C56-EE28-4A06-BEA0-D2AA7F2F564E}" uniqueName="ToggleUpdateForce" name="ToggleUpdateForce" queryTableFieldId="25" dataDxfId="6"/>
    <tableColumn id="27" xr3:uid="{1EACF298-C46E-4C84-81AC-BE2446ECB901}" uniqueName="Modified" name="Modified" queryTableFieldId="30" dataDxfId="5"/>
    <tableColumn id="28" xr3:uid="{BF1BE71F-F5BD-4512-99A6-E6C8DE0C9F08}" uniqueName="Created" name="Created" queryTableFieldId="31" dataDxfId="4"/>
    <tableColumn id="29" xr3:uid="{0676BAAB-F342-4D3D-9400-B99F45E95FCD}" uniqueName="Author" name="Created By" queryTableFieldId="32" dataDxfId="3"/>
    <tableColumn id="30" xr3:uid="{D5B8F3B4-DF34-4C99-901D-EAD07018667C}" uniqueName="Editor" name="Modified By" queryTableFieldId="33" dataDxfId="2"/>
    <tableColumn id="31" xr3:uid="{684911B3-191F-42A6-ADC0-378B29D2D91B}" uniqueName="URLPhoto1" name="URLPhoto1" queryTableFieldId="26"/>
    <tableColumn id="32" xr3:uid="{1F3E6DE6-90C7-4C23-8742-63B4E9E928CD}" uniqueName="URLPhoto2" name="URLPhoto2" queryTableFieldId="27"/>
    <tableColumn id="33" xr3:uid="{2750C194-B542-4691-8A9C-F163AAEE3AF2}" uniqueName="URLPhotoThumbnail" name="URLPhotoThumbnail" queryTableFieldId="28"/>
    <tableColumn id="34" xr3:uid="{68BBDB56-BA7B-4038-822D-A8A6675539F7}" uniqueName="FSObjType" name="Item Type" queryTableFieldId="35" dataDxfId="1"/>
    <tableColumn id="35" xr3:uid="{3D9F3812-F472-47F7-BD78-6F085BC14A26}" uniqueName="FileDirRef" name="Path" queryTableFieldId="3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i.unisa.edu.au/siteassets/askit/audio-visual/venues/thumbnails/MAG_C1-02_1.jpg" TargetMode="External"/><Relationship Id="rId1827" Type="http://schemas.openxmlformats.org/officeDocument/2006/relationships/hyperlink" Target="https://i.unisa.edu.au/siteassets/askit/audio-visual/venues/thumbnails/MLK_J1-05_1.jpg" TargetMode="External"/><Relationship Id="rId21" Type="http://schemas.openxmlformats.org/officeDocument/2006/relationships/hyperlink" Target="https://i.unisa.edu.au/siteassets/askit/audio-visual/venues/CWE_K3-02B_1.jpg" TargetMode="External"/><Relationship Id="rId170" Type="http://schemas.openxmlformats.org/officeDocument/2006/relationships/hyperlink" Target="https://i.unisa.edu.au/siteassets/askit/audio-visual/venues/MAG_H1-03B_1.jpg" TargetMode="External"/><Relationship Id="rId268" Type="http://schemas.openxmlformats.org/officeDocument/2006/relationships/hyperlink" Target="https://i.unisa.edu.au/siteassets/askit/audio-visual/venues/CWE_JS6-04A_1.jpg" TargetMode="External"/><Relationship Id="rId475" Type="http://schemas.openxmlformats.org/officeDocument/2006/relationships/hyperlink" Target="https://i.unisa.edu.au/siteassets/askit/audio-visual/venues/MLK_MM3-06_1.jpg" TargetMode="External"/><Relationship Id="rId682" Type="http://schemas.openxmlformats.org/officeDocument/2006/relationships/hyperlink" Target="https://i.unisa.edu.au/siteassets/askit/audio-visual/venues/MLK_C3-33_1.jpg" TargetMode="External"/><Relationship Id="rId128" Type="http://schemas.openxmlformats.org/officeDocument/2006/relationships/hyperlink" Target="https://i.unisa.edu.au/siteassets/askit/audio-visual/venues/WHY_MB1-05_1.jpg" TargetMode="External"/><Relationship Id="rId335" Type="http://schemas.openxmlformats.org/officeDocument/2006/relationships/hyperlink" Target="https://i.unisa.edu.au/siteassets/askit/audio-visual/venues/CWE_HB2-11A_1.jpg" TargetMode="External"/><Relationship Id="rId542" Type="http://schemas.openxmlformats.org/officeDocument/2006/relationships/hyperlink" Target="https://i.unisa.edu.au/siteassets/askit/audio-visual/venues/MLK_D2-23_1.jpg" TargetMode="External"/><Relationship Id="rId987" Type="http://schemas.openxmlformats.org/officeDocument/2006/relationships/hyperlink" Target="https://i.unisa.edu.au/siteassets/askit/audio-visual/venues/CWE_HB5-31_2.jpg" TargetMode="External"/><Relationship Id="rId1172" Type="http://schemas.openxmlformats.org/officeDocument/2006/relationships/hyperlink" Target="https://i.unisa.edu.au/siteassets/askit/audio-visual/venues/MLK_F1-48_2.jpg" TargetMode="External"/><Relationship Id="rId2016" Type="http://schemas.openxmlformats.org/officeDocument/2006/relationships/hyperlink" Target="https://i.unisa.edu.au/siteassets/askit/audio-visual/venues/thumbnails/MLK_GP1-09_1.jpg" TargetMode="External"/><Relationship Id="rId402" Type="http://schemas.openxmlformats.org/officeDocument/2006/relationships/hyperlink" Target="https://i.unisa.edu.au/siteassets/askit/audio-visual/venues/CWE_CS3-30_1.jpg" TargetMode="External"/><Relationship Id="rId847" Type="http://schemas.openxmlformats.org/officeDocument/2006/relationships/hyperlink" Target="https://i.unisa.edu.au/siteassets/askit/audio-visual/venues/MAG_E1-27_2.jpg" TargetMode="External"/><Relationship Id="rId1032" Type="http://schemas.openxmlformats.org/officeDocument/2006/relationships/hyperlink" Target="https://i.unisa.edu.au/siteassets/askit/audio-visual/venues/CWE_DP1-22_2.jpg" TargetMode="External"/><Relationship Id="rId1477" Type="http://schemas.openxmlformats.org/officeDocument/2006/relationships/hyperlink" Target="https://i.unisa.edu.au/siteassets/askit/audio-visual/venues/thumbnails/MAG_S1-10_1.jpg" TargetMode="External"/><Relationship Id="rId1684" Type="http://schemas.openxmlformats.org/officeDocument/2006/relationships/hyperlink" Target="https://i.unisa.edu.au/siteassets/askit/audio-visual/venues/thumbnails/CWE_GK5-24_1.jpg" TargetMode="External"/><Relationship Id="rId1891" Type="http://schemas.openxmlformats.org/officeDocument/2006/relationships/hyperlink" Target="https://i.unisa.edu.au/siteassets/askit/audio-visual/venues/thumbnails/CEA_P7-32_1.jpg" TargetMode="External"/><Relationship Id="rId707" Type="http://schemas.openxmlformats.org/officeDocument/2006/relationships/hyperlink" Target="https://i.unisa.edu.au/siteassets/askit/audio-visual/venues/CWE_K5-15_2.jpg" TargetMode="External"/><Relationship Id="rId914" Type="http://schemas.openxmlformats.org/officeDocument/2006/relationships/hyperlink" Target="https://i.unisa.edu.au/siteassets/askit/audio-visual/venues/CWE_JS6-16D_2.jpg" TargetMode="External"/><Relationship Id="rId1337" Type="http://schemas.openxmlformats.org/officeDocument/2006/relationships/hyperlink" Target="https://i.unisa.edu.au/siteassets/askit/audio-visual/venues/thumbnails/CWE_CS5-08B_1.jpg" TargetMode="External"/><Relationship Id="rId1544" Type="http://schemas.openxmlformats.org/officeDocument/2006/relationships/hyperlink" Target="https://i.unisa.edu.au/siteassets/askit/audio-visual/venues/thumbnails/CWE_Y2-31_1.jpg" TargetMode="External"/><Relationship Id="rId1751" Type="http://schemas.openxmlformats.org/officeDocument/2006/relationships/hyperlink" Target="https://i.unisa.edu.au/siteassets/askit/audio-visual/venues/thumbnails/CWE_BH3-21_1.jpg" TargetMode="External"/><Relationship Id="rId1989" Type="http://schemas.openxmlformats.org/officeDocument/2006/relationships/hyperlink" Target="https://i.unisa.edu.au/siteassets/askit/audio-visual/venues/thumbnails/CWE_Y4-09_1.jpg" TargetMode="External"/><Relationship Id="rId43" Type="http://schemas.openxmlformats.org/officeDocument/2006/relationships/hyperlink" Target="https://i.unisa.edu.au/siteassets/askit/audio-visual/venues/CWE_JS2-04-West_1.jpg" TargetMode="External"/><Relationship Id="rId1404" Type="http://schemas.openxmlformats.org/officeDocument/2006/relationships/hyperlink" Target="https://i.unisa.edu.au/siteassets/askit/audio-visual/venues/thumbnails/WHY_L1-09-COW_1.jpg" TargetMode="External"/><Relationship Id="rId1611" Type="http://schemas.openxmlformats.org/officeDocument/2006/relationships/hyperlink" Target="https://i.unisa.edu.au/siteassets/askit/audio-visual/venues/thumbnails/CWE_JS4-11_1.jpg" TargetMode="External"/><Relationship Id="rId1849" Type="http://schemas.openxmlformats.org/officeDocument/2006/relationships/hyperlink" Target="https://i.unisa.edu.au/siteassets/askit/audio-visual/venues/thumbnails/MLK_G1-44_1.jpg" TargetMode="External"/><Relationship Id="rId192" Type="http://schemas.openxmlformats.org/officeDocument/2006/relationships/hyperlink" Target="https://i.unisa.edu.au/siteassets/askit/audio-visual/venues/MAG_C2-19_1.jpg" TargetMode="External"/><Relationship Id="rId1709" Type="http://schemas.openxmlformats.org/officeDocument/2006/relationships/hyperlink" Target="https://i.unisa.edu.au/siteassets/askit/audio-visual/venues/thumbnails/CWE_DB6-22_1.jpg" TargetMode="External"/><Relationship Id="rId1916" Type="http://schemas.openxmlformats.org/officeDocument/2006/relationships/hyperlink" Target="https://i.unisa.edu.au/siteassets/askit/audio-visual/venues/thumbnails/CEA_P3-18_1.jpg" TargetMode="External"/><Relationship Id="rId497" Type="http://schemas.openxmlformats.org/officeDocument/2006/relationships/hyperlink" Target="https://i.unisa.edu.au/siteassets/askit/audio-visual/venues/MLK_J2-25_1.jpg" TargetMode="External"/><Relationship Id="rId357" Type="http://schemas.openxmlformats.org/officeDocument/2006/relationships/hyperlink" Target="https://i.unisa.edu.au/siteassets/askit/audio-visual/venues/CWE_GK5-24_1.jpg" TargetMode="External"/><Relationship Id="rId1194" Type="http://schemas.openxmlformats.org/officeDocument/2006/relationships/hyperlink" Target="https://i.unisa.edu.au/siteassets/askit/audio-visual/venues/MLK_B2-06_2.jpg" TargetMode="External"/><Relationship Id="rId217" Type="http://schemas.openxmlformats.org/officeDocument/2006/relationships/hyperlink" Target="https://i.unisa.edu.au/siteassets/askit/audio-visual/venues/CWE_Y2-31_1.jpg" TargetMode="External"/><Relationship Id="rId564" Type="http://schemas.openxmlformats.org/officeDocument/2006/relationships/hyperlink" Target="https://i.unisa.edu.au/siteassets/askit/audio-visual/venues/CEA_P7-32_1.jpg" TargetMode="External"/><Relationship Id="rId771" Type="http://schemas.openxmlformats.org/officeDocument/2006/relationships/hyperlink" Target="https://i.unisa.edu.au/siteassets/askit/audio-visual/venues/MAG_C1-57-COW_2.jpg" TargetMode="External"/><Relationship Id="rId869" Type="http://schemas.openxmlformats.org/officeDocument/2006/relationships/hyperlink" Target="https://i.unisa.edu.au/siteassets/askit/audio-visual/venues/MAG_B1-46_2.jpg" TargetMode="External"/><Relationship Id="rId1499" Type="http://schemas.openxmlformats.org/officeDocument/2006/relationships/hyperlink" Target="https://i.unisa.edu.au/siteassets/askit/audio-visual/venues/thumbnails/MAG_H1-02A_1.jpg" TargetMode="External"/><Relationship Id="rId424" Type="http://schemas.openxmlformats.org/officeDocument/2006/relationships/hyperlink" Target="https://i.unisa.edu.au/siteassets/askit/audio-visual/venues/CWE_BH3-21_1.jpg" TargetMode="External"/><Relationship Id="rId631" Type="http://schemas.openxmlformats.org/officeDocument/2006/relationships/hyperlink" Target="https://i.unisa.edu.au/siteassets/askit/audio-visual/venues/CEA_BJ1-60_1.jpg" TargetMode="External"/><Relationship Id="rId729" Type="http://schemas.openxmlformats.org/officeDocument/2006/relationships/hyperlink" Target="https://i.unisa.edu.au/siteassets/askit/audio-visual/venues/CEA_P5-04_2.jpg" TargetMode="External"/><Relationship Id="rId1054" Type="http://schemas.openxmlformats.org/officeDocument/2006/relationships/hyperlink" Target="https://i.unisa.edu.au/siteassets/askit/audio-visual/venues/CWE_CS3-29_2.jpg" TargetMode="External"/><Relationship Id="rId1261" Type="http://schemas.openxmlformats.org/officeDocument/2006/relationships/hyperlink" Target="https://i.unisa.edu.au/siteassets/askit/audio-visual/venues/CEA_BJ2-31_2.jpg" TargetMode="External"/><Relationship Id="rId1359" Type="http://schemas.openxmlformats.org/officeDocument/2006/relationships/hyperlink" Target="https://i.unisa.edu.au/siteassets/askit/audio-visual/venues/thumbnails/MLK_W2-45_1.jpg" TargetMode="External"/><Relationship Id="rId936" Type="http://schemas.openxmlformats.org/officeDocument/2006/relationships/hyperlink" Target="https://i.unisa.edu.au/siteassets/askit/audio-visual/venues/CWE_JS5-11_2.jpg" TargetMode="External"/><Relationship Id="rId1121" Type="http://schemas.openxmlformats.org/officeDocument/2006/relationships/hyperlink" Target="https://i.unisa.edu.au/siteassets/askit/audio-visual/venues/MLK_MM2-05G_2.jpg" TargetMode="External"/><Relationship Id="rId1219" Type="http://schemas.openxmlformats.org/officeDocument/2006/relationships/hyperlink" Target="https://i.unisa.edu.au/siteassets/askit/audio-visual/venues/CEA_P5-15_2.jpg" TargetMode="External"/><Relationship Id="rId1566" Type="http://schemas.openxmlformats.org/officeDocument/2006/relationships/hyperlink" Target="https://i.unisa.edu.au/siteassets/askit/audio-visual/venues/thumbnails/CWE_K5-10_1.jpg" TargetMode="External"/><Relationship Id="rId1773" Type="http://schemas.openxmlformats.org/officeDocument/2006/relationships/hyperlink" Target="https://i.unisa.edu.au/siteassets/askit/audio-visual/venues/thumbnails/MLK_W2-16_1.jpg" TargetMode="External"/><Relationship Id="rId1980" Type="http://schemas.openxmlformats.org/officeDocument/2006/relationships/hyperlink" Target="https://i.unisa.edu.au/siteassets/askit/audio-visual/venues/thumbnails/MLK_SCT2-49_1.jpg" TargetMode="External"/><Relationship Id="rId65" Type="http://schemas.openxmlformats.org/officeDocument/2006/relationships/hyperlink" Target="https://i.unisa.edu.au/siteassets/askit/audio-visual/venues/CWE_CS4-01S_1.jpg" TargetMode="External"/><Relationship Id="rId1426" Type="http://schemas.openxmlformats.org/officeDocument/2006/relationships/hyperlink" Target="https://i.unisa.edu.au/siteassets/askit/audio-visual/venues/thumbnails/MAG_B2-32-COW_1.jpg" TargetMode="External"/><Relationship Id="rId1633" Type="http://schemas.openxmlformats.org/officeDocument/2006/relationships/hyperlink" Target="https://i.unisa.edu.au/siteassets/askit/audio-visual/venues/thumbnails/CWE_JS2-15A_1.jpg" TargetMode="External"/><Relationship Id="rId1840" Type="http://schemas.openxmlformats.org/officeDocument/2006/relationships/hyperlink" Target="https://i.unisa.edu.au/siteassets/askit/audio-visual/venues/thumbnails/MLK_GP2-01A_1.jpg" TargetMode="External"/><Relationship Id="rId1700" Type="http://schemas.openxmlformats.org/officeDocument/2006/relationships/hyperlink" Target="https://i.unisa.edu.au/siteassets/askit/audio-visual/venues/thumbnails/CWE_DP2-21_1.jpg" TargetMode="External"/><Relationship Id="rId1938" Type="http://schemas.openxmlformats.org/officeDocument/2006/relationships/hyperlink" Target="https://i.unisa.edu.au/siteassets/askit/audio-visual/venues/thumbnails/CEA_C4-17_1.jpg" TargetMode="External"/><Relationship Id="rId281" Type="http://schemas.openxmlformats.org/officeDocument/2006/relationships/hyperlink" Target="https://i.unisa.edu.au/siteassets/askit/audio-visual/venues/CWE_JS4-13_1.jpg" TargetMode="External"/><Relationship Id="rId141" Type="http://schemas.openxmlformats.org/officeDocument/2006/relationships/hyperlink" Target="https://i.unisa.edu.au/siteassets/askit/audio-visual/venues/MTG_LC1-32B_1.jpg" TargetMode="External"/><Relationship Id="rId379" Type="http://schemas.openxmlformats.org/officeDocument/2006/relationships/hyperlink" Target="https://i.unisa.edu.au/siteassets/askit/audio-visual/venues/CWE_DP1-22_1.jpg" TargetMode="External"/><Relationship Id="rId586" Type="http://schemas.openxmlformats.org/officeDocument/2006/relationships/hyperlink" Target="https://i.unisa.edu.au/siteassets/askit/audio-visual/venues/CEA_P3-33_1.jpg" TargetMode="External"/><Relationship Id="rId793" Type="http://schemas.openxmlformats.org/officeDocument/2006/relationships/hyperlink" Target="https://i.unisa.edu.au/siteassets/askit/audio-visual/venues/WHY_MB1-41_2.jpg" TargetMode="External"/><Relationship Id="rId7" Type="http://schemas.openxmlformats.org/officeDocument/2006/relationships/hyperlink" Target="https://i.unisa.edu.au/siteassets/askit/audio-visual/venues/CWE_EH1-15A_1.jpg" TargetMode="External"/><Relationship Id="rId239" Type="http://schemas.openxmlformats.org/officeDocument/2006/relationships/hyperlink" Target="https://i.unisa.edu.au/siteassets/askit/audio-visual/venues/CWE_K5-10_1.jpg" TargetMode="External"/><Relationship Id="rId446" Type="http://schemas.openxmlformats.org/officeDocument/2006/relationships/hyperlink" Target="https://i.unisa.edu.au/siteassets/askit/audio-visual/venues/MLK_W2-16_1.jpg" TargetMode="External"/><Relationship Id="rId653" Type="http://schemas.openxmlformats.org/officeDocument/2006/relationships/hyperlink" Target="https://i.unisa.edu.au/siteassets/askit/audio-visual/venues/MLK_SCT2-49_1.jpg" TargetMode="External"/><Relationship Id="rId1076" Type="http://schemas.openxmlformats.org/officeDocument/2006/relationships/hyperlink" Target="https://i.unisa.edu.au/siteassets/askit/audio-visual/venues/CWE_BH3-13_2.jpg" TargetMode="External"/><Relationship Id="rId1283" Type="http://schemas.openxmlformats.org/officeDocument/2006/relationships/hyperlink" Target="https://i.unisa.edu.au/siteassets/askit/audio-visual/venues/WHY_MB1-33_2.jpg" TargetMode="External"/><Relationship Id="rId1490" Type="http://schemas.openxmlformats.org/officeDocument/2006/relationships/hyperlink" Target="https://i.unisa.edu.au/siteassets/askit/audio-visual/venues/thumbnails/MAG_H2-03A_1.jpg" TargetMode="External"/><Relationship Id="rId306" Type="http://schemas.openxmlformats.org/officeDocument/2006/relationships/hyperlink" Target="https://i.unisa.edu.au/siteassets/askit/audio-visual/venues/CWE_JS2-15A_1.jpg" TargetMode="External"/><Relationship Id="rId860" Type="http://schemas.openxmlformats.org/officeDocument/2006/relationships/hyperlink" Target="https://i.unisa.edu.au/siteassets/askit/audio-visual/venues/MAG_B2-55_2.jpg" TargetMode="External"/><Relationship Id="rId958" Type="http://schemas.openxmlformats.org/officeDocument/2006/relationships/hyperlink" Target="https://i.unisa.edu.au/siteassets/askit/audio-visual/venues/CWE_JS3-08_2.jpg" TargetMode="External"/><Relationship Id="rId1143" Type="http://schemas.openxmlformats.org/officeDocument/2006/relationships/hyperlink" Target="https://i.unisa.edu.au/siteassets/askit/audio-visual/venues/MLK_J1-06_2.jpg" TargetMode="External"/><Relationship Id="rId1588" Type="http://schemas.openxmlformats.org/officeDocument/2006/relationships/hyperlink" Target="https://i.unisa.edu.au/siteassets/askit/audio-visual/venues/thumbnails/CWE_JS6-12_1.jpg" TargetMode="External"/><Relationship Id="rId1795" Type="http://schemas.openxmlformats.org/officeDocument/2006/relationships/hyperlink" Target="https://i.unisa.edu.au/siteassets/askit/audio-visual/venues/thumbnails/MLK_P1-13_1.jpg" TargetMode="External"/><Relationship Id="rId87" Type="http://schemas.openxmlformats.org/officeDocument/2006/relationships/hyperlink" Target="https://i.unisa.edu.au/siteassets/askit/audio-visual/venues/MLK_GP2-17-COW_1.jpg" TargetMode="External"/><Relationship Id="rId513" Type="http://schemas.openxmlformats.org/officeDocument/2006/relationships/hyperlink" Target="https://i.unisa.edu.au/siteassets/askit/audio-visual/venues/MLK_GP2-01A_1.jpg" TargetMode="External"/><Relationship Id="rId720" Type="http://schemas.openxmlformats.org/officeDocument/2006/relationships/hyperlink" Target="https://i.unisa.edu.au/siteassets/askit/audio-visual/venues/MLK_P1-57_2.jpg" TargetMode="External"/><Relationship Id="rId818" Type="http://schemas.openxmlformats.org/officeDocument/2006/relationships/hyperlink" Target="https://i.unisa.edu.au/siteassets/askit/audio-visual/venues/MAG_MH1-06_2.jpg" TargetMode="External"/><Relationship Id="rId1350" Type="http://schemas.openxmlformats.org/officeDocument/2006/relationships/hyperlink" Target="https://i.unisa.edu.au/siteassets/askit/audio-visual/venues/thumbnails/CWE_K5-12-COW_1.jpg" TargetMode="External"/><Relationship Id="rId1448" Type="http://schemas.openxmlformats.org/officeDocument/2006/relationships/hyperlink" Target="https://i.unisa.edu.au/siteassets/askit/audio-visual/venues/thumbnails/WHY_MB1-54_1.jpg" TargetMode="External"/><Relationship Id="rId1655" Type="http://schemas.openxmlformats.org/officeDocument/2006/relationships/hyperlink" Target="https://i.unisa.edu.au/siteassets/askit/audio-visual/venues/thumbnails/CWE_HB5-18_1.jpg" TargetMode="External"/><Relationship Id="rId1003" Type="http://schemas.openxmlformats.org/officeDocument/2006/relationships/hyperlink" Target="https://i.unisa.edu.au/siteassets/askit/audio-visual/venues/CWE_HB10-16_2.jpg" TargetMode="External"/><Relationship Id="rId1210" Type="http://schemas.openxmlformats.org/officeDocument/2006/relationships/hyperlink" Target="https://i.unisa.edu.au/siteassets/askit/audio-visual/venues/CEA_P7-02_2.jpg" TargetMode="External"/><Relationship Id="rId1308" Type="http://schemas.openxmlformats.org/officeDocument/2006/relationships/hyperlink" Target="https://i.unisa.edu.au/siteassets/askit/audio-visual/venues/MAG_A1-03_2.jpg" TargetMode="External"/><Relationship Id="rId1862" Type="http://schemas.openxmlformats.org/officeDocument/2006/relationships/hyperlink" Target="https://i.unisa.edu.au/siteassets/askit/audio-visual/venues/thumbnails/MLK_EV1-07_1.jpg" TargetMode="External"/><Relationship Id="rId1515" Type="http://schemas.openxmlformats.org/officeDocument/2006/relationships/hyperlink" Target="https://i.unisa.edu.au/siteassets/askit/audio-visual/venues/thumbnails/MAG_C2-42_1.jpg" TargetMode="External"/><Relationship Id="rId1722" Type="http://schemas.openxmlformats.org/officeDocument/2006/relationships/hyperlink" Target="https://i.unisa.edu.au/siteassets/askit/audio-visual/venues/thumbnails/CWE_CS3-44_1.jpg" TargetMode="External"/><Relationship Id="rId14" Type="http://schemas.openxmlformats.org/officeDocument/2006/relationships/hyperlink" Target="https://i.unisa.edu.au/siteassets/askit/audio-visual/venues/CEA_BJ3-69B-COW_1.jpg" TargetMode="External"/><Relationship Id="rId163" Type="http://schemas.openxmlformats.org/officeDocument/2006/relationships/hyperlink" Target="https://i.unisa.edu.au/siteassets/askit/audio-visual/venues/MAG_H2-03A_1.jpg" TargetMode="External"/><Relationship Id="rId370" Type="http://schemas.openxmlformats.org/officeDocument/2006/relationships/hyperlink" Target="https://i.unisa.edu.au/siteassets/askit/audio-visual/venues/CWE_EM2-18_1.jpg" TargetMode="External"/><Relationship Id="rId230" Type="http://schemas.openxmlformats.org/officeDocument/2006/relationships/hyperlink" Target="https://i.unisa.edu.au/siteassets/askit/audio-visual/venues/CWE_PH1-01_1.jpg" TargetMode="External"/><Relationship Id="rId468" Type="http://schemas.openxmlformats.org/officeDocument/2006/relationships/hyperlink" Target="https://i.unisa.edu.au/siteassets/askit/audio-visual/venues/MLK_P1-13_1.jpg" TargetMode="External"/><Relationship Id="rId675" Type="http://schemas.openxmlformats.org/officeDocument/2006/relationships/hyperlink" Target="https://i.unisa.edu.au/siteassets/askit/audio-visual/venues/MAG_A1-03_1.jpg" TargetMode="External"/><Relationship Id="rId882" Type="http://schemas.openxmlformats.org/officeDocument/2006/relationships/hyperlink" Target="https://i.unisa.edu.au/siteassets/askit/audio-visual/venues/CWE_Y1-75_2.jpg" TargetMode="External"/><Relationship Id="rId1098" Type="http://schemas.openxmlformats.org/officeDocument/2006/relationships/hyperlink" Target="https://i.unisa.edu.au/siteassets/askit/audio-visual/venues/MLK_SCT2-08_2.jpg" TargetMode="External"/><Relationship Id="rId328" Type="http://schemas.openxmlformats.org/officeDocument/2006/relationships/hyperlink" Target="https://i.unisa.edu.au/siteassets/askit/audio-visual/venues/CWE_HB5-18_1.jpg" TargetMode="External"/><Relationship Id="rId535" Type="http://schemas.openxmlformats.org/officeDocument/2006/relationships/hyperlink" Target="https://i.unisa.edu.au/siteassets/askit/audio-visual/venues/MLK_EV1-07_1.jpg" TargetMode="External"/><Relationship Id="rId742" Type="http://schemas.openxmlformats.org/officeDocument/2006/relationships/hyperlink" Target="https://i.unisa.edu.au/siteassets/askit/audio-visual/venues/CWE_CS4-01S_2.jpg" TargetMode="External"/><Relationship Id="rId1165" Type="http://schemas.openxmlformats.org/officeDocument/2006/relationships/hyperlink" Target="https://i.unisa.edu.au/siteassets/askit/audio-visual/venues/MLK_G2-45_2.jpg" TargetMode="External"/><Relationship Id="rId1372" Type="http://schemas.openxmlformats.org/officeDocument/2006/relationships/hyperlink" Target="https://i.unisa.edu.au/siteassets/askit/audio-visual/venues/thumbnails/MLK_J1-19-COW_1.jpg" TargetMode="External"/><Relationship Id="rId2009" Type="http://schemas.openxmlformats.org/officeDocument/2006/relationships/hyperlink" Target="https://i.unisa.edu.au/siteassets/askit/audio-visual/venues/thumbnails/MLK_C3-33_1.jpg" TargetMode="External"/><Relationship Id="rId602" Type="http://schemas.openxmlformats.org/officeDocument/2006/relationships/hyperlink" Target="https://i.unisa.edu.au/siteassets/askit/audio-visual/venues/CEA_C7-08_1.jpg" TargetMode="External"/><Relationship Id="rId1025" Type="http://schemas.openxmlformats.org/officeDocument/2006/relationships/hyperlink" Target="https://i.unisa.edu.au/siteassets/askit/audio-visual/venues/CWE_EM2-18_2.jpg" TargetMode="External"/><Relationship Id="rId1232" Type="http://schemas.openxmlformats.org/officeDocument/2006/relationships/hyperlink" Target="https://i.unisa.edu.au/siteassets/askit/audio-visual/venues/CEA_C8-49_2.jpg" TargetMode="External"/><Relationship Id="rId1677" Type="http://schemas.openxmlformats.org/officeDocument/2006/relationships/hyperlink" Target="https://i.unisa.edu.au/siteassets/askit/audio-visual/venues/thumbnails/CWE_H6-10_1.jpg" TargetMode="External"/><Relationship Id="rId1884" Type="http://schemas.openxmlformats.org/officeDocument/2006/relationships/hyperlink" Target="https://i.unisa.edu.au/siteassets/askit/audio-visual/venues/thumbnails/MLK_A2-24_1.jpg" TargetMode="External"/><Relationship Id="rId907" Type="http://schemas.openxmlformats.org/officeDocument/2006/relationships/hyperlink" Target="https://i.unisa.edu.au/siteassets/askit/audio-visual/venues/CWE_K3-25_2.jpg" TargetMode="External"/><Relationship Id="rId1537" Type="http://schemas.openxmlformats.org/officeDocument/2006/relationships/hyperlink" Target="https://i.unisa.edu.au/siteassets/askit/audio-visual/venues/thumbnails/MAG_A1-04_1.jpg" TargetMode="External"/><Relationship Id="rId1744" Type="http://schemas.openxmlformats.org/officeDocument/2006/relationships/hyperlink" Target="https://i.unisa.edu.au/siteassets/askit/audio-visual/venues/thumbnails/CWE_BH4-23_1.jpg" TargetMode="External"/><Relationship Id="rId1951" Type="http://schemas.openxmlformats.org/officeDocument/2006/relationships/hyperlink" Target="https://i.unisa.edu.au/siteassets/askit/audio-visual/venues/thumbnails/CEA_BJ2-39_1.jpg" TargetMode="External"/><Relationship Id="rId36" Type="http://schemas.openxmlformats.org/officeDocument/2006/relationships/hyperlink" Target="https://i.unisa.edu.au/siteassets/askit/audio-visual/venues/MLK_C1-37_1.jpg" TargetMode="External"/><Relationship Id="rId1604" Type="http://schemas.openxmlformats.org/officeDocument/2006/relationships/hyperlink" Target="https://i.unisa.edu.au/siteassets/askit/audio-visual/venues/thumbnails/CWE_JS5-06_1.jpg" TargetMode="External"/><Relationship Id="rId185" Type="http://schemas.openxmlformats.org/officeDocument/2006/relationships/hyperlink" Target="https://i.unisa.edu.au/siteassets/askit/audio-visual/venues/MAG_CB1-01_1.jpg" TargetMode="External"/><Relationship Id="rId1811" Type="http://schemas.openxmlformats.org/officeDocument/2006/relationships/hyperlink" Target="https://i.unisa.edu.au/siteassets/askit/audio-visual/venues/thumbnails/MLK_MM2-04_1.jpg" TargetMode="External"/><Relationship Id="rId1909" Type="http://schemas.openxmlformats.org/officeDocument/2006/relationships/hyperlink" Target="https://i.unisa.edu.au/siteassets/askit/audio-visual/venues/thumbnails/CEA_P4-41_1.jpg" TargetMode="External"/><Relationship Id="rId392" Type="http://schemas.openxmlformats.org/officeDocument/2006/relationships/hyperlink" Target="https://i.unisa.edu.au/siteassets/askit/audio-visual/venues/CWE_CS3-48_1.jpg" TargetMode="External"/><Relationship Id="rId697" Type="http://schemas.openxmlformats.org/officeDocument/2006/relationships/hyperlink" Target="https://i.unisa.edu.au/siteassets/askit/audio-visual/venues/MLK_H2-29_2.jpg" TargetMode="External"/><Relationship Id="rId252" Type="http://schemas.openxmlformats.org/officeDocument/2006/relationships/hyperlink" Target="https://i.unisa.edu.au/siteassets/askit/audio-visual/venues/CWE_JS6-16D_1.jpg" TargetMode="External"/><Relationship Id="rId1187" Type="http://schemas.openxmlformats.org/officeDocument/2006/relationships/hyperlink" Target="https://i.unisa.edu.au/siteassets/askit/audio-visual/venues/MLK_D1-21_2.jpg" TargetMode="External"/><Relationship Id="rId112" Type="http://schemas.openxmlformats.org/officeDocument/2006/relationships/hyperlink" Target="https://i.unisa.edu.au/siteassets/askit/audio-visual/venues/CEA_B3-12-COW-2_1.jpg" TargetMode="External"/><Relationship Id="rId557" Type="http://schemas.openxmlformats.org/officeDocument/2006/relationships/hyperlink" Target="https://i.unisa.edu.au/siteassets/askit/audio-visual/venues/MLK_A2-24_1.jpg" TargetMode="External"/><Relationship Id="rId764" Type="http://schemas.openxmlformats.org/officeDocument/2006/relationships/hyperlink" Target="https://i.unisa.edu.au/siteassets/askit/audio-visual/venues/MLK_C2-19A-COW_2.jpg" TargetMode="External"/><Relationship Id="rId971" Type="http://schemas.openxmlformats.org/officeDocument/2006/relationships/hyperlink" Target="https://i.unisa.edu.au/siteassets/askit/audio-visual/venues/CWE_JS2-04-East_2.jpg" TargetMode="External"/><Relationship Id="rId1394" Type="http://schemas.openxmlformats.org/officeDocument/2006/relationships/hyperlink" Target="https://i.unisa.edu.au/siteassets/askit/audio-visual/venues/thumbnails/CWE_CS4-05_1.jpg" TargetMode="External"/><Relationship Id="rId1699" Type="http://schemas.openxmlformats.org/officeDocument/2006/relationships/hyperlink" Target="https://i.unisa.edu.au/siteassets/askit/audio-visual/venues/thumbnails/CWE_DP2-05_1.jpg" TargetMode="External"/><Relationship Id="rId2000" Type="http://schemas.openxmlformats.org/officeDocument/2006/relationships/hyperlink" Target="https://i.unisa.edu.au/siteassets/askit/audio-visual/venues/thumbnails/CEA_BJ1-13_1.jpg" TargetMode="External"/><Relationship Id="rId417" Type="http://schemas.openxmlformats.org/officeDocument/2006/relationships/hyperlink" Target="https://i.unisa.edu.au/siteassets/askit/audio-visual/venues/CWE_BH4-23_1.jpg" TargetMode="External"/><Relationship Id="rId624" Type="http://schemas.openxmlformats.org/officeDocument/2006/relationships/hyperlink" Target="https://i.unisa.edu.au/siteassets/askit/audio-visual/venues/CEA_BJ2-39_1.jpg" TargetMode="External"/><Relationship Id="rId831" Type="http://schemas.openxmlformats.org/officeDocument/2006/relationships/hyperlink" Target="https://i.unisa.edu.au/siteassets/askit/audio-visual/venues/MAG_H1-09_2.jpg" TargetMode="External"/><Relationship Id="rId1047" Type="http://schemas.openxmlformats.org/officeDocument/2006/relationships/hyperlink" Target="https://i.unisa.edu.au/siteassets/askit/audio-visual/venues/CWE_CS3-43_2.jpg" TargetMode="External"/><Relationship Id="rId1254" Type="http://schemas.openxmlformats.org/officeDocument/2006/relationships/hyperlink" Target="https://i.unisa.edu.au/siteassets/askit/audio-visual/venues/CEA_BJ3-30_2.jpg" TargetMode="External"/><Relationship Id="rId1461" Type="http://schemas.openxmlformats.org/officeDocument/2006/relationships/hyperlink" Target="https://i.unisa.edu.au/siteassets/askit/audio-visual/venues/thumbnails/MTG_LC1-55_1.jpg" TargetMode="External"/><Relationship Id="rId929" Type="http://schemas.openxmlformats.org/officeDocument/2006/relationships/hyperlink" Target="https://i.unisa.edu.au/siteassets/askit/audio-visual/venues/CWE_JS6-04B_2.jpg" TargetMode="External"/><Relationship Id="rId1114" Type="http://schemas.openxmlformats.org/officeDocument/2006/relationships/hyperlink" Target="https://i.unisa.edu.au/siteassets/askit/audio-visual/venues/MLK_P1-15_2.jpg" TargetMode="External"/><Relationship Id="rId1321" Type="http://schemas.openxmlformats.org/officeDocument/2006/relationships/hyperlink" Target="https://i.unisa.edu.au/siteassets/askit/audio-visual/venues/MLK_GP1-08_2.jpg" TargetMode="External"/><Relationship Id="rId1559" Type="http://schemas.openxmlformats.org/officeDocument/2006/relationships/hyperlink" Target="https://i.unisa.edu.au/siteassets/askit/audio-visual/venues/thumbnails/CWE_LS2-12_1.jpg" TargetMode="External"/><Relationship Id="rId1766" Type="http://schemas.openxmlformats.org/officeDocument/2006/relationships/hyperlink" Target="https://i.unisa.edu.au/siteassets/askit/audio-visual/venues/thumbnails/CWE_AU2-07_1.jpg" TargetMode="External"/><Relationship Id="rId1973" Type="http://schemas.openxmlformats.org/officeDocument/2006/relationships/hyperlink" Target="https://i.unisa.edu.au/siteassets/askit/audio-visual/venues/thumbnails/MAG_H2-08_1.jpg" TargetMode="External"/><Relationship Id="rId58" Type="http://schemas.openxmlformats.org/officeDocument/2006/relationships/hyperlink" Target="https://i.unisa.edu.au/siteassets/askit/audio-visual/venues/CWE_JS7-03C-COW_1.jpg" TargetMode="External"/><Relationship Id="rId1419" Type="http://schemas.openxmlformats.org/officeDocument/2006/relationships/hyperlink" Target="https://i.unisa.edu.au/siteassets/askit/audio-visual/venues/thumbnails/MLK_C2-01-COW-1_1.jpg" TargetMode="External"/><Relationship Id="rId1626" Type="http://schemas.openxmlformats.org/officeDocument/2006/relationships/hyperlink" Target="https://i.unisa.edu.au/siteassets/askit/audio-visual/venues/thumbnails/CWE_JS3-06_1.jpg" TargetMode="External"/><Relationship Id="rId1833" Type="http://schemas.openxmlformats.org/officeDocument/2006/relationships/hyperlink" Target="https://i.unisa.edu.au/siteassets/askit/audio-visual/venues/thumbnails/MLK_H2-01_1.jpg" TargetMode="External"/><Relationship Id="rId1900" Type="http://schemas.openxmlformats.org/officeDocument/2006/relationships/hyperlink" Target="https://i.unisa.edu.au/siteassets/askit/audio-visual/venues/thumbnails/CEA_P6-17_1.jpg" TargetMode="External"/><Relationship Id="rId274" Type="http://schemas.openxmlformats.org/officeDocument/2006/relationships/hyperlink" Target="https://i.unisa.edu.au/siteassets/askit/audio-visual/venues/CWE_JS5-11_1.jpg" TargetMode="External"/><Relationship Id="rId481" Type="http://schemas.openxmlformats.org/officeDocument/2006/relationships/hyperlink" Target="https://i.unisa.edu.au/siteassets/askit/audio-visual/venues/MLK_MM2-05C_1.jpg" TargetMode="External"/><Relationship Id="rId134" Type="http://schemas.openxmlformats.org/officeDocument/2006/relationships/hyperlink" Target="https://i.unisa.edu.au/siteassets/askit/audio-visual/venues/MTG_LC1-55_1.jpg" TargetMode="External"/><Relationship Id="rId579" Type="http://schemas.openxmlformats.org/officeDocument/2006/relationships/hyperlink" Target="https://i.unisa.edu.au/siteassets/askit/audio-visual/venues/CEA_P5-17_1.jpg" TargetMode="External"/><Relationship Id="rId786" Type="http://schemas.openxmlformats.org/officeDocument/2006/relationships/hyperlink" Target="https://i.unisa.edu.au/siteassets/askit/audio-visual/venues/WHY_MB2-69_2.jpg" TargetMode="External"/><Relationship Id="rId993" Type="http://schemas.openxmlformats.org/officeDocument/2006/relationships/hyperlink" Target="https://i.unisa.edu.au/siteassets/askit/audio-visual/venues/CWE_HB2-11C_2.jpg" TargetMode="External"/><Relationship Id="rId341" Type="http://schemas.openxmlformats.org/officeDocument/2006/relationships/hyperlink" Target="https://i.unisa.edu.au/siteassets/askit/audio-visual/venues/CWE_HB1-16_1.jpg" TargetMode="External"/><Relationship Id="rId439" Type="http://schemas.openxmlformats.org/officeDocument/2006/relationships/hyperlink" Target="https://i.unisa.edu.au/siteassets/askit/audio-visual/venues/CWE_AU2-07_1.jpg" TargetMode="External"/><Relationship Id="rId646" Type="http://schemas.openxmlformats.org/officeDocument/2006/relationships/hyperlink" Target="https://i.unisa.edu.au/siteassets/askit/audio-visual/venues/MAG_H2-08_1.jpg" TargetMode="External"/><Relationship Id="rId1069" Type="http://schemas.openxmlformats.org/officeDocument/2006/relationships/hyperlink" Target="https://i.unisa.edu.au/siteassets/askit/audio-visual/venues/CWE_BH4-19_2.jpg" TargetMode="External"/><Relationship Id="rId1276" Type="http://schemas.openxmlformats.org/officeDocument/2006/relationships/hyperlink" Target="https://i.unisa.edu.au/siteassets/askit/audio-visual/venues/CEA_A2-16_2.jpg" TargetMode="External"/><Relationship Id="rId1483" Type="http://schemas.openxmlformats.org/officeDocument/2006/relationships/hyperlink" Target="https://i.unisa.edu.au/siteassets/askit/audio-visual/venues/thumbnails/MAG_H2-12_1.jpg" TargetMode="External"/><Relationship Id="rId2022" Type="http://schemas.openxmlformats.org/officeDocument/2006/relationships/table" Target="../tables/table2.xml"/><Relationship Id="rId201" Type="http://schemas.openxmlformats.org/officeDocument/2006/relationships/hyperlink" Target="https://i.unisa.edu.au/siteassets/askit/audio-visual/venues/MAG_B2-14_1.jpg" TargetMode="External"/><Relationship Id="rId506" Type="http://schemas.openxmlformats.org/officeDocument/2006/relationships/hyperlink" Target="https://i.unisa.edu.au/siteassets/askit/audio-visual/venues/MLK_H2-01_1.jpg" TargetMode="External"/><Relationship Id="rId853" Type="http://schemas.openxmlformats.org/officeDocument/2006/relationships/hyperlink" Target="https://i.unisa.edu.au/siteassets/askit/audio-visual/venues/MAG_C2-41_2.jpg" TargetMode="External"/><Relationship Id="rId1136" Type="http://schemas.openxmlformats.org/officeDocument/2006/relationships/hyperlink" Target="https://i.unisa.edu.au/siteassets/askit/audio-visual/venues/MLK_M2-12_2.jpg" TargetMode="External"/><Relationship Id="rId1690" Type="http://schemas.openxmlformats.org/officeDocument/2006/relationships/hyperlink" Target="https://i.unisa.edu.au/siteassets/askit/audio-visual/venues/thumbnails/CWE_GK3-21_1.jpg" TargetMode="External"/><Relationship Id="rId1788" Type="http://schemas.openxmlformats.org/officeDocument/2006/relationships/hyperlink" Target="https://i.unisa.edu.au/siteassets/askit/audio-visual/venues/thumbnails/MLK_P2-41_1.jpg" TargetMode="External"/><Relationship Id="rId1995" Type="http://schemas.openxmlformats.org/officeDocument/2006/relationships/hyperlink" Target="https://i.unisa.edu.au/siteassets/askit/audio-visual/venues/thumbnails/CEA_PM-06_1.jpg" TargetMode="External"/><Relationship Id="rId713" Type="http://schemas.openxmlformats.org/officeDocument/2006/relationships/hyperlink" Target="https://i.unisa.edu.au/siteassets/askit/audio-visual/venues/MLK_W2-41A_2.jpg" TargetMode="External"/><Relationship Id="rId920" Type="http://schemas.openxmlformats.org/officeDocument/2006/relationships/hyperlink" Target="https://i.unisa.edu.au/siteassets/askit/audio-visual/venues/CWE_JS6-12D_2.jpg" TargetMode="External"/><Relationship Id="rId1343" Type="http://schemas.openxmlformats.org/officeDocument/2006/relationships/hyperlink" Target="https://i.unisa.edu.au/siteassets/askit/audio-visual/venues/thumbnails/MLK_K1-02_1.jpg" TargetMode="External"/><Relationship Id="rId1550" Type="http://schemas.openxmlformats.org/officeDocument/2006/relationships/hyperlink" Target="https://i.unisa.edu.au/siteassets/askit/audio-visual/venues/thumbnails/CWE_WL5-27_1.jpg" TargetMode="External"/><Relationship Id="rId1648" Type="http://schemas.openxmlformats.org/officeDocument/2006/relationships/hyperlink" Target="https://i.unisa.edu.au/siteassets/askit/audio-visual/venues/thumbnails/CWE_HB8-10_1.jpg" TargetMode="External"/><Relationship Id="rId1203" Type="http://schemas.openxmlformats.org/officeDocument/2006/relationships/hyperlink" Target="https://i.unisa.edu.au/siteassets/askit/audio-visual/venues/MLK_A1-07_2.jpg" TargetMode="External"/><Relationship Id="rId1410" Type="http://schemas.openxmlformats.org/officeDocument/2006/relationships/hyperlink" Target="https://i.unisa.edu.au/siteassets/askit/audio-visual/venues/thumbnails/MLK_D2-03-COW_1.jpg" TargetMode="External"/><Relationship Id="rId1508" Type="http://schemas.openxmlformats.org/officeDocument/2006/relationships/hyperlink" Target="https://i.unisa.edu.au/siteassets/askit/audio-visual/venues/thumbnails/MAG_G1-25_1.jpg" TargetMode="External"/><Relationship Id="rId1855" Type="http://schemas.openxmlformats.org/officeDocument/2006/relationships/hyperlink" Target="https://i.unisa.edu.au/siteassets/askit/audio-visual/venues/thumbnails/MLK_F1-48_1.jpg" TargetMode="External"/><Relationship Id="rId1715" Type="http://schemas.openxmlformats.org/officeDocument/2006/relationships/hyperlink" Target="https://i.unisa.edu.au/siteassets/askit/audio-visual/venues/thumbnails/CWE_CS3-55_1.jpg" TargetMode="External"/><Relationship Id="rId1922" Type="http://schemas.openxmlformats.org/officeDocument/2006/relationships/hyperlink" Target="https://i.unisa.edu.au/siteassets/askit/audio-visual/venues/thumbnails/CEA_H1-11_1.jpg" TargetMode="External"/><Relationship Id="rId296" Type="http://schemas.openxmlformats.org/officeDocument/2006/relationships/hyperlink" Target="https://i.unisa.edu.au/siteassets/askit/audio-visual/venues/CWE_JS3-09_1.jpg" TargetMode="External"/><Relationship Id="rId156" Type="http://schemas.openxmlformats.org/officeDocument/2006/relationships/hyperlink" Target="https://i.unisa.edu.au/siteassets/askit/audio-visual/venues/MAG_H2-12_1.jpg" TargetMode="External"/><Relationship Id="rId363" Type="http://schemas.openxmlformats.org/officeDocument/2006/relationships/hyperlink" Target="https://i.unisa.edu.au/siteassets/askit/audio-visual/venues/CWE_GK3-21_1.jpg" TargetMode="External"/><Relationship Id="rId570" Type="http://schemas.openxmlformats.org/officeDocument/2006/relationships/hyperlink" Target="https://i.unisa.edu.au/siteassets/askit/audio-visual/venues/CEA_P6-33_1.jpg" TargetMode="External"/><Relationship Id="rId223" Type="http://schemas.openxmlformats.org/officeDocument/2006/relationships/hyperlink" Target="https://i.unisa.edu.au/siteassets/askit/audio-visual/venues/CWE_WL5-27_1.jpg" TargetMode="External"/><Relationship Id="rId430" Type="http://schemas.openxmlformats.org/officeDocument/2006/relationships/hyperlink" Target="https://i.unisa.edu.au/siteassets/askit/audio-visual/venues/CWE_AUGM-05_1.jpg" TargetMode="External"/><Relationship Id="rId668" Type="http://schemas.openxmlformats.org/officeDocument/2006/relationships/hyperlink" Target="https://i.unisa.edu.au/siteassets/askit/audio-visual/venues/CEA_PM-06_1.jpg" TargetMode="External"/><Relationship Id="rId875" Type="http://schemas.openxmlformats.org/officeDocument/2006/relationships/hyperlink" Target="https://i.unisa.edu.au/siteassets/askit/audio-visual/venues/CWE_Y3-75_2.jpg" TargetMode="External"/><Relationship Id="rId1060" Type="http://schemas.openxmlformats.org/officeDocument/2006/relationships/hyperlink" Target="https://i.unisa.edu.au/siteassets/askit/audio-visual/venues/CWE_CS2-01D_2.jpg" TargetMode="External"/><Relationship Id="rId1298" Type="http://schemas.openxmlformats.org/officeDocument/2006/relationships/hyperlink" Target="https://i.unisa.edu.au/siteassets/askit/audio-visual/venues/CWE_HH3-09_2.jpg" TargetMode="External"/><Relationship Id="rId528" Type="http://schemas.openxmlformats.org/officeDocument/2006/relationships/hyperlink" Target="https://i.unisa.edu.au/siteassets/askit/audio-visual/venues/MLK_F1-48_1.jpg" TargetMode="External"/><Relationship Id="rId735" Type="http://schemas.openxmlformats.org/officeDocument/2006/relationships/hyperlink" Target="https://i.unisa.edu.au/siteassets/askit/audio-visual/venues/CWE_LB1-19_2.jpg" TargetMode="External"/><Relationship Id="rId942" Type="http://schemas.openxmlformats.org/officeDocument/2006/relationships/hyperlink" Target="https://i.unisa.edu.au/siteassets/askit/audio-visual/venues/CWE_JS5-03A_2.jpg" TargetMode="External"/><Relationship Id="rId1158" Type="http://schemas.openxmlformats.org/officeDocument/2006/relationships/hyperlink" Target="https://i.unisa.edu.au/siteassets/askit/audio-visual/venues/MLK_GP1-15A_2.jpg" TargetMode="External"/><Relationship Id="rId1365" Type="http://schemas.openxmlformats.org/officeDocument/2006/relationships/hyperlink" Target="https://i.unisa.edu.au/siteassets/askit/audio-visual/venues/thumbnails/MLK_P1-57_1.jpg" TargetMode="External"/><Relationship Id="rId1572" Type="http://schemas.openxmlformats.org/officeDocument/2006/relationships/hyperlink" Target="https://i.unisa.edu.au/siteassets/askit/audio-visual/venues/thumbnails/CWE_K3-25_1.jpg" TargetMode="External"/><Relationship Id="rId1018" Type="http://schemas.openxmlformats.org/officeDocument/2006/relationships/hyperlink" Target="https://i.unisa.edu.au/siteassets/askit/audio-visual/venues/CWE_GK3-21_2.jpg" TargetMode="External"/><Relationship Id="rId1225" Type="http://schemas.openxmlformats.org/officeDocument/2006/relationships/hyperlink" Target="https://i.unisa.edu.au/siteassets/askit/audio-visual/venues/CEA_P3-19_2.jpg" TargetMode="External"/><Relationship Id="rId1432" Type="http://schemas.openxmlformats.org/officeDocument/2006/relationships/hyperlink" Target="https://i.unisa.edu.au/siteassets/askit/audio-visual/venues/thumbnails/CWE_Y2-38-COW_1.jpg" TargetMode="External"/><Relationship Id="rId1877" Type="http://schemas.openxmlformats.org/officeDocument/2006/relationships/hyperlink" Target="https://i.unisa.edu.au/siteassets/askit/audio-visual/venues/thumbnails/MLK_C2-04_1.jpg" TargetMode="External"/><Relationship Id="rId71" Type="http://schemas.openxmlformats.org/officeDocument/2006/relationships/hyperlink" Target="https://i.unisa.edu.au/siteassets/askit/audio-visual/venues/CWE_JS2-11B-East_1.jpg" TargetMode="External"/><Relationship Id="rId802" Type="http://schemas.openxmlformats.org/officeDocument/2006/relationships/hyperlink" Target="https://i.unisa.edu.au/siteassets/askit/audio-visual/venues/WHY_J1-103_2.jpg" TargetMode="External"/><Relationship Id="rId1737" Type="http://schemas.openxmlformats.org/officeDocument/2006/relationships/hyperlink" Target="https://i.unisa.edu.au/siteassets/askit/audio-visual/venues/thumbnails/CWE_CS2-01A_1.jpg" TargetMode="External"/><Relationship Id="rId1944" Type="http://schemas.openxmlformats.org/officeDocument/2006/relationships/hyperlink" Target="https://i.unisa.edu.au/siteassets/askit/audio-visual/venues/thumbnails/CEA_BJ3-53_1.jpg" TargetMode="External"/><Relationship Id="rId29" Type="http://schemas.openxmlformats.org/officeDocument/2006/relationships/hyperlink" Target="https://i.unisa.edu.au/siteassets/askit/audio-visual/venues/CWE_Y2-85_1.jpg" TargetMode="External"/><Relationship Id="rId178" Type="http://schemas.openxmlformats.org/officeDocument/2006/relationships/hyperlink" Target="https://i.unisa.edu.au/siteassets/askit/audio-visual/venues/MAG_G1-51_1.jpg" TargetMode="External"/><Relationship Id="rId1804" Type="http://schemas.openxmlformats.org/officeDocument/2006/relationships/hyperlink" Target="https://i.unisa.edu.au/siteassets/askit/audio-visual/venues/thumbnails/MLK_MM2-05G_1.jpg" TargetMode="External"/><Relationship Id="rId385" Type="http://schemas.openxmlformats.org/officeDocument/2006/relationships/hyperlink" Target="https://i.unisa.edu.au/siteassets/askit/audio-visual/venues/CWE_DB4-09_1.jpg" TargetMode="External"/><Relationship Id="rId592" Type="http://schemas.openxmlformats.org/officeDocument/2006/relationships/hyperlink" Target="https://i.unisa.edu.au/siteassets/askit/audio-visual/venues/CEA_H5-02_1.jpg" TargetMode="External"/><Relationship Id="rId245" Type="http://schemas.openxmlformats.org/officeDocument/2006/relationships/hyperlink" Target="https://i.unisa.edu.au/siteassets/askit/audio-visual/venues/CWE_K3-25_1.jpg" TargetMode="External"/><Relationship Id="rId452" Type="http://schemas.openxmlformats.org/officeDocument/2006/relationships/hyperlink" Target="https://i.unisa.edu.au/siteassets/askit/audio-visual/venues/MLK_SCT1-35_1.jpg" TargetMode="External"/><Relationship Id="rId897" Type="http://schemas.openxmlformats.org/officeDocument/2006/relationships/hyperlink" Target="https://i.unisa.edu.au/siteassets/askit/audio-visual/venues/CWE_LS2-02_2.jpg" TargetMode="External"/><Relationship Id="rId1082" Type="http://schemas.openxmlformats.org/officeDocument/2006/relationships/hyperlink" Target="https://i.unisa.edu.au/siteassets/askit/audio-visual/venues/CWE_AUG-03_2.jpg" TargetMode="External"/><Relationship Id="rId105" Type="http://schemas.openxmlformats.org/officeDocument/2006/relationships/hyperlink" Target="https://i.unisa.edu.au/siteassets/askit/audio-visual/venues/CWE_Y2-38-COW_1.jpg" TargetMode="External"/><Relationship Id="rId312" Type="http://schemas.openxmlformats.org/officeDocument/2006/relationships/hyperlink" Target="https://i.unisa.edu.au/siteassets/askit/audio-visual/venues/CWE_JS2-02_1.jpg" TargetMode="External"/><Relationship Id="rId757" Type="http://schemas.openxmlformats.org/officeDocument/2006/relationships/hyperlink" Target="https://i.unisa.edu.au/siteassets/askit/audio-visual/venues/MLK_C2-21-COW_2.jpg" TargetMode="External"/><Relationship Id="rId964" Type="http://schemas.openxmlformats.org/officeDocument/2006/relationships/hyperlink" Target="https://i.unisa.edu.au/siteassets/askit/audio-visual/venues/CWE_JS2-15D_2.jpg" TargetMode="External"/><Relationship Id="rId1387" Type="http://schemas.openxmlformats.org/officeDocument/2006/relationships/hyperlink" Target="https://i.unisa.edu.au/siteassets/askit/audio-visual/venues/thumbnails/MLK_M1-15A-COW_1.jpg" TargetMode="External"/><Relationship Id="rId1594" Type="http://schemas.openxmlformats.org/officeDocument/2006/relationships/hyperlink" Target="https://i.unisa.edu.au/siteassets/askit/audio-visual/venues/thumbnails/CWE_JS6-04B_1.jpg" TargetMode="External"/><Relationship Id="rId93" Type="http://schemas.openxmlformats.org/officeDocument/2006/relationships/hyperlink" Target="https://i.unisa.edu.au/siteassets/askit/audio-visual/venues/MAG_H2-12-COW_1.jpg" TargetMode="External"/><Relationship Id="rId617" Type="http://schemas.openxmlformats.org/officeDocument/2006/relationships/hyperlink" Target="https://i.unisa.edu.au/siteassets/askit/audio-visual/venues/CEA_BJ3-53_1.jpg" TargetMode="External"/><Relationship Id="rId824" Type="http://schemas.openxmlformats.org/officeDocument/2006/relationships/hyperlink" Target="https://i.unisa.edu.au/siteassets/askit/audio-visual/venues/MAG_H2-09_2.jpg" TargetMode="External"/><Relationship Id="rId1247" Type="http://schemas.openxmlformats.org/officeDocument/2006/relationships/hyperlink" Target="https://i.unisa.edu.au/siteassets/askit/audio-visual/venues/CEA_C4-07A_2.jpg" TargetMode="External"/><Relationship Id="rId1454" Type="http://schemas.openxmlformats.org/officeDocument/2006/relationships/hyperlink" Target="https://i.unisa.edu.au/siteassets/askit/audio-visual/venues/thumbnails/WHY_MB1-35B_1.jpg" TargetMode="External"/><Relationship Id="rId1661" Type="http://schemas.openxmlformats.org/officeDocument/2006/relationships/hyperlink" Target="https://i.unisa.edu.au/siteassets/askit/audio-visual/venues/thumbnails/CWE_HB2-11B_1.jpg" TargetMode="External"/><Relationship Id="rId1899" Type="http://schemas.openxmlformats.org/officeDocument/2006/relationships/hyperlink" Target="https://i.unisa.edu.au/siteassets/askit/audio-visual/venues/thumbnails/CEA_P6-19_1.jpg" TargetMode="External"/><Relationship Id="rId1107" Type="http://schemas.openxmlformats.org/officeDocument/2006/relationships/hyperlink" Target="https://i.unisa.edu.au/siteassets/askit/audio-visual/venues/MLK_P2-43_2.jpg" TargetMode="External"/><Relationship Id="rId1314" Type="http://schemas.openxmlformats.org/officeDocument/2006/relationships/hyperlink" Target="https://i.unisa.edu.au/siteassets/askit/audio-visual/venues/MLK_MC1-02_2.jpg" TargetMode="External"/><Relationship Id="rId1521" Type="http://schemas.openxmlformats.org/officeDocument/2006/relationships/hyperlink" Target="https://i.unisa.edu.au/siteassets/askit/audio-visual/venues/thumbnails/MAG_C1-34_1.jpg" TargetMode="External"/><Relationship Id="rId1759" Type="http://schemas.openxmlformats.org/officeDocument/2006/relationships/hyperlink" Target="https://i.unisa.edu.au/siteassets/askit/audio-visual/venues/thumbnails/CWE_AUG-05_1.jpg" TargetMode="External"/><Relationship Id="rId1966" Type="http://schemas.openxmlformats.org/officeDocument/2006/relationships/hyperlink" Target="https://i.unisa.edu.au/siteassets/askit/audio-visual/venues/thumbnails/CEA_B4-20A_1.jpg" TargetMode="External"/><Relationship Id="rId1619" Type="http://schemas.openxmlformats.org/officeDocument/2006/relationships/hyperlink" Target="https://i.unisa.edu.au/siteassets/askit/audio-visual/venues/thumbnails/CWE_JS3-14_1.jpg" TargetMode="External"/><Relationship Id="rId1826" Type="http://schemas.openxmlformats.org/officeDocument/2006/relationships/hyperlink" Target="https://i.unisa.edu.au/siteassets/askit/audio-visual/venues/thumbnails/MLK_J1-06_1.jpg" TargetMode="External"/><Relationship Id="rId20" Type="http://schemas.openxmlformats.org/officeDocument/2006/relationships/hyperlink" Target="https://i.unisa.edu.au/siteassets/askit/audio-visual/venues/CWE_K3-02C_1.jpg" TargetMode="External"/><Relationship Id="rId267" Type="http://schemas.openxmlformats.org/officeDocument/2006/relationships/hyperlink" Target="https://i.unisa.edu.au/siteassets/askit/audio-visual/venues/CWE_JS6-04B_1.jpg" TargetMode="External"/><Relationship Id="rId474" Type="http://schemas.openxmlformats.org/officeDocument/2006/relationships/hyperlink" Target="https://i.unisa.edu.au/siteassets/askit/audio-visual/venues/MLK_MM3-20A_1.jpg" TargetMode="External"/><Relationship Id="rId127" Type="http://schemas.openxmlformats.org/officeDocument/2006/relationships/hyperlink" Target="https://i.unisa.edu.au/siteassets/askit/audio-visual/venues/WHY_MB1-35B_1.jpg" TargetMode="External"/><Relationship Id="rId681" Type="http://schemas.openxmlformats.org/officeDocument/2006/relationships/hyperlink" Target="https://i.unisa.edu.au/siteassets/askit/audio-visual/venues/MLK_MC1-02_1.jpg" TargetMode="External"/><Relationship Id="rId779" Type="http://schemas.openxmlformats.org/officeDocument/2006/relationships/hyperlink" Target="https://i.unisa.edu.au/siteassets/askit/audio-visual/venues/CWE_BH3-20A-COW_2.jpg" TargetMode="External"/><Relationship Id="rId986" Type="http://schemas.openxmlformats.org/officeDocument/2006/relationships/hyperlink" Target="https://i.unisa.edu.au/siteassets/askit/audio-visual/venues/CWE_HB5-37_2.jpg" TargetMode="External"/><Relationship Id="rId334" Type="http://schemas.openxmlformats.org/officeDocument/2006/relationships/hyperlink" Target="https://i.unisa.edu.au/siteassets/askit/audio-visual/venues/CWE_HB2-11B_1.jpg" TargetMode="External"/><Relationship Id="rId541" Type="http://schemas.openxmlformats.org/officeDocument/2006/relationships/hyperlink" Target="https://i.unisa.edu.au/siteassets/askit/audio-visual/venues/MLK_D3-06_1.jpg" TargetMode="External"/><Relationship Id="rId639" Type="http://schemas.openxmlformats.org/officeDocument/2006/relationships/hyperlink" Target="https://i.unisa.edu.au/siteassets/askit/audio-visual/venues/CEA_B4-20A_1.jpg" TargetMode="External"/><Relationship Id="rId1171" Type="http://schemas.openxmlformats.org/officeDocument/2006/relationships/hyperlink" Target="https://i.unisa.edu.au/siteassets/askit/audio-visual/venues/MLK_F2-10_2.jpg" TargetMode="External"/><Relationship Id="rId1269" Type="http://schemas.openxmlformats.org/officeDocument/2006/relationships/hyperlink" Target="https://i.unisa.edu.au/siteassets/askit/audio-visual/venues/CEA_BJ1-16_2.jpg" TargetMode="External"/><Relationship Id="rId1476" Type="http://schemas.openxmlformats.org/officeDocument/2006/relationships/hyperlink" Target="https://i.unisa.edu.au/siteassets/askit/audio-visual/venues/thumbnails/MAG_S1-12B_1.jpg" TargetMode="External"/><Relationship Id="rId2015" Type="http://schemas.openxmlformats.org/officeDocument/2006/relationships/hyperlink" Target="https://i.unisa.edu.au/siteassets/askit/audio-visual/venues/thumbnails/MLK_GP1-08_1.jpg" TargetMode="External"/><Relationship Id="rId401" Type="http://schemas.openxmlformats.org/officeDocument/2006/relationships/hyperlink" Target="https://i.unisa.edu.au/siteassets/askit/audio-visual/venues/CWE_CS3-32_1.jpg" TargetMode="External"/><Relationship Id="rId846" Type="http://schemas.openxmlformats.org/officeDocument/2006/relationships/hyperlink" Target="https://i.unisa.edu.au/siteassets/askit/audio-visual/venues/MAG_G1-25_2.jpg" TargetMode="External"/><Relationship Id="rId1031" Type="http://schemas.openxmlformats.org/officeDocument/2006/relationships/hyperlink" Target="https://i.unisa.edu.au/siteassets/askit/audio-visual/venues/CWE_DP2-08_2.jpg" TargetMode="External"/><Relationship Id="rId1129" Type="http://schemas.openxmlformats.org/officeDocument/2006/relationships/hyperlink" Target="https://i.unisa.edu.au/siteassets/askit/audio-visual/venues/MLK_MM1-04_2.jpg" TargetMode="External"/><Relationship Id="rId1683" Type="http://schemas.openxmlformats.org/officeDocument/2006/relationships/hyperlink" Target="https://i.unisa.edu.au/siteassets/askit/audio-visual/venues/thumbnails/CWE_H3-14_1.jpg" TargetMode="External"/><Relationship Id="rId1890" Type="http://schemas.openxmlformats.org/officeDocument/2006/relationships/hyperlink" Target="https://i.unisa.edu.au/siteassets/askit/audio-visual/venues/thumbnails/CEA_UH3-06_1.jpg" TargetMode="External"/><Relationship Id="rId1988" Type="http://schemas.openxmlformats.org/officeDocument/2006/relationships/hyperlink" Target="https://i.unisa.edu.au/siteassets/askit/audio-visual/venues/thumbnails/MAG_B1-55_1.jpg" TargetMode="External"/><Relationship Id="rId706" Type="http://schemas.openxmlformats.org/officeDocument/2006/relationships/hyperlink" Target="https://i.unisa.edu.au/siteassets/askit/audio-visual/venues/CWE_K5-12-COW_2.jpg" TargetMode="External"/><Relationship Id="rId913" Type="http://schemas.openxmlformats.org/officeDocument/2006/relationships/hyperlink" Target="https://i.unisa.edu.au/siteassets/askit/audio-visual/venues/CWE_JS6-17_2.jpg" TargetMode="External"/><Relationship Id="rId1336" Type="http://schemas.openxmlformats.org/officeDocument/2006/relationships/hyperlink" Target="https://i.unisa.edu.au/siteassets/askit/audio-visual/venues/thumbnails/CWE_EH1-01_1.jpg" TargetMode="External"/><Relationship Id="rId1543" Type="http://schemas.openxmlformats.org/officeDocument/2006/relationships/hyperlink" Target="https://i.unisa.edu.au/siteassets/askit/audio-visual/venues/thumbnails/CWE_Y2-32_1.jpg" TargetMode="External"/><Relationship Id="rId1750" Type="http://schemas.openxmlformats.org/officeDocument/2006/relationships/hyperlink" Target="https://i.unisa.edu.au/siteassets/askit/audio-visual/venues/thumbnails/CWE_BH4-08_1.jpg" TargetMode="External"/><Relationship Id="rId42" Type="http://schemas.openxmlformats.org/officeDocument/2006/relationships/hyperlink" Target="https://i.unisa.edu.au/siteassets/askit/audio-visual/venues/CWE_BH3-09A_1.jpg" TargetMode="External"/><Relationship Id="rId1403" Type="http://schemas.openxmlformats.org/officeDocument/2006/relationships/hyperlink" Target="https://i.unisa.edu.au/siteassets/askit/audio-visual/venues/thumbnails/WHY_L1-04-COW_1.jpg" TargetMode="External"/><Relationship Id="rId1610" Type="http://schemas.openxmlformats.org/officeDocument/2006/relationships/hyperlink" Target="https://i.unisa.edu.au/siteassets/askit/audio-visual/venues/thumbnails/CWE_JS4-12A_1.jpg" TargetMode="External"/><Relationship Id="rId1848" Type="http://schemas.openxmlformats.org/officeDocument/2006/relationships/hyperlink" Target="https://i.unisa.edu.au/siteassets/askit/audio-visual/venues/thumbnails/MLK_G2-45_1.jpg" TargetMode="External"/><Relationship Id="rId191" Type="http://schemas.openxmlformats.org/officeDocument/2006/relationships/hyperlink" Target="https://i.unisa.edu.au/siteassets/askit/audio-visual/venues/MAG_C2-22_1.jpg" TargetMode="External"/><Relationship Id="rId1708" Type="http://schemas.openxmlformats.org/officeDocument/2006/relationships/hyperlink" Target="https://i.unisa.edu.au/siteassets/askit/audio-visual/venues/thumbnails/CWE_DP1-07_1.jpg" TargetMode="External"/><Relationship Id="rId1915" Type="http://schemas.openxmlformats.org/officeDocument/2006/relationships/hyperlink" Target="https://i.unisa.edu.au/siteassets/askit/audio-visual/venues/thumbnails/CEA_P3-19_1.jpg" TargetMode="External"/><Relationship Id="rId289" Type="http://schemas.openxmlformats.org/officeDocument/2006/relationships/hyperlink" Target="https://i.unisa.edu.au/siteassets/askit/audio-visual/venues/CWE_JS4-03C_1.jpg" TargetMode="External"/><Relationship Id="rId496" Type="http://schemas.openxmlformats.org/officeDocument/2006/relationships/hyperlink" Target="https://i.unisa.edu.au/siteassets/askit/audio-visual/venues/MLK_M1-08A_1.jpg" TargetMode="External"/><Relationship Id="rId149" Type="http://schemas.openxmlformats.org/officeDocument/2006/relationships/hyperlink" Target="https://i.unisa.edu.au/siteassets/askit/audio-visual/venues/MAG_S1-12B_1.jpg" TargetMode="External"/><Relationship Id="rId356" Type="http://schemas.openxmlformats.org/officeDocument/2006/relationships/hyperlink" Target="https://i.unisa.edu.au/siteassets/askit/audio-visual/venues/CWE_H3-14_1.jpg" TargetMode="External"/><Relationship Id="rId563" Type="http://schemas.openxmlformats.org/officeDocument/2006/relationships/hyperlink" Target="https://i.unisa.edu.au/siteassets/askit/audio-visual/venues/CEA_UH3-06_1.jpg" TargetMode="External"/><Relationship Id="rId770" Type="http://schemas.openxmlformats.org/officeDocument/2006/relationships/hyperlink" Target="https://i.unisa.edu.au/siteassets/askit/audio-visual/venues/MAG_G1-04-COW_2.jpg" TargetMode="External"/><Relationship Id="rId1193" Type="http://schemas.openxmlformats.org/officeDocument/2006/relationships/hyperlink" Target="https://i.unisa.edu.au/siteassets/askit/audio-visual/venues/MLK_C2-04_2.jpg" TargetMode="External"/><Relationship Id="rId216" Type="http://schemas.openxmlformats.org/officeDocument/2006/relationships/hyperlink" Target="https://i.unisa.edu.au/siteassets/askit/audio-visual/venues/CWE_Y2-32_1.jpg" TargetMode="External"/><Relationship Id="rId423" Type="http://schemas.openxmlformats.org/officeDocument/2006/relationships/hyperlink" Target="https://i.unisa.edu.au/siteassets/askit/audio-visual/venues/CWE_BH4-08_1.jpg" TargetMode="External"/><Relationship Id="rId868" Type="http://schemas.openxmlformats.org/officeDocument/2006/relationships/hyperlink" Target="https://i.unisa.edu.au/siteassets/askit/audio-visual/venues/MAG_B1-47A_2.jpg" TargetMode="External"/><Relationship Id="rId1053" Type="http://schemas.openxmlformats.org/officeDocument/2006/relationships/hyperlink" Target="https://i.unisa.edu.au/siteassets/askit/audio-visual/venues/CWE_CS3-30_2.jpg" TargetMode="External"/><Relationship Id="rId1260" Type="http://schemas.openxmlformats.org/officeDocument/2006/relationships/hyperlink" Target="https://i.unisa.edu.au/siteassets/askit/audio-visual/venues/CEA_BJ2-32_2.jpg" TargetMode="External"/><Relationship Id="rId1498" Type="http://schemas.openxmlformats.org/officeDocument/2006/relationships/hyperlink" Target="https://i.unisa.edu.au/siteassets/askit/audio-visual/venues/thumbnails/MAG_H1-03A_1.jpg" TargetMode="External"/><Relationship Id="rId630" Type="http://schemas.openxmlformats.org/officeDocument/2006/relationships/hyperlink" Target="https://i.unisa.edu.au/siteassets/askit/audio-visual/venues/CEA_BJ2-17_1.jpg" TargetMode="External"/><Relationship Id="rId728" Type="http://schemas.openxmlformats.org/officeDocument/2006/relationships/hyperlink" Target="https://i.unisa.edu.au/siteassets/askit/audio-visual/venues/CEA_A2-10_2.jpg" TargetMode="External"/><Relationship Id="rId935" Type="http://schemas.openxmlformats.org/officeDocument/2006/relationships/hyperlink" Target="https://i.unisa.edu.au/siteassets/askit/audio-visual/venues/CWE_JS5-12_2.jpg" TargetMode="External"/><Relationship Id="rId1358" Type="http://schemas.openxmlformats.org/officeDocument/2006/relationships/hyperlink" Target="https://i.unisa.edu.au/siteassets/askit/audio-visual/venues/thumbnails/MLK_W2-41A_1.jpg" TargetMode="External"/><Relationship Id="rId1565" Type="http://schemas.openxmlformats.org/officeDocument/2006/relationships/hyperlink" Target="https://i.unisa.edu.au/siteassets/askit/audio-visual/venues/thumbnails/CWE_K5-11_1.jpg" TargetMode="External"/><Relationship Id="rId1772" Type="http://schemas.openxmlformats.org/officeDocument/2006/relationships/hyperlink" Target="https://i.unisa.edu.au/siteassets/askit/audio-visual/venues/thumbnails/MLK_X1-03_1.jpg" TargetMode="External"/><Relationship Id="rId64" Type="http://schemas.openxmlformats.org/officeDocument/2006/relationships/hyperlink" Target="https://i.unisa.edu.au/siteassets/askit/audio-visual/venues/CWE_CS4-18_1.jpg" TargetMode="External"/><Relationship Id="rId1120" Type="http://schemas.openxmlformats.org/officeDocument/2006/relationships/hyperlink" Target="https://i.unisa.edu.au/siteassets/askit/audio-visual/venues/MLK_MM3-20A_2.jpg" TargetMode="External"/><Relationship Id="rId1218" Type="http://schemas.openxmlformats.org/officeDocument/2006/relationships/hyperlink" Target="https://i.unisa.edu.au/siteassets/askit/audio-visual/venues/CEA_P5-17_2.jpg" TargetMode="External"/><Relationship Id="rId1425" Type="http://schemas.openxmlformats.org/officeDocument/2006/relationships/hyperlink" Target="https://i.unisa.edu.au/siteassets/askit/audio-visual/venues/thumbnails/MAG_B2-34-COW_1.jpg" TargetMode="External"/><Relationship Id="rId1632" Type="http://schemas.openxmlformats.org/officeDocument/2006/relationships/hyperlink" Target="https://i.unisa.edu.au/siteassets/askit/audio-visual/venues/thumbnails/CWE_JS2-15B_1.jpg" TargetMode="External"/><Relationship Id="rId1937" Type="http://schemas.openxmlformats.org/officeDocument/2006/relationships/hyperlink" Target="https://i.unisa.edu.au/siteassets/askit/audio-visual/venues/thumbnails/CEA_C4-41_1.jpg" TargetMode="External"/><Relationship Id="rId280" Type="http://schemas.openxmlformats.org/officeDocument/2006/relationships/hyperlink" Target="https://i.unisa.edu.au/siteassets/askit/audio-visual/venues/CWE_JS5-03A_1.jpg" TargetMode="External"/><Relationship Id="rId140" Type="http://schemas.openxmlformats.org/officeDocument/2006/relationships/hyperlink" Target="https://i.unisa.edu.au/siteassets/askit/audio-visual/venues/MTG_LC1-34_1.jpg" TargetMode="External"/><Relationship Id="rId378" Type="http://schemas.openxmlformats.org/officeDocument/2006/relationships/hyperlink" Target="https://i.unisa.edu.au/siteassets/askit/audio-visual/venues/CWE_DP2-08_1.jpg" TargetMode="External"/><Relationship Id="rId585" Type="http://schemas.openxmlformats.org/officeDocument/2006/relationships/hyperlink" Target="https://i.unisa.edu.au/siteassets/askit/audio-visual/venues/CEA_P3-34_1.jpg" TargetMode="External"/><Relationship Id="rId792" Type="http://schemas.openxmlformats.org/officeDocument/2006/relationships/hyperlink" Target="https://i.unisa.edu.au/siteassets/askit/audio-visual/venues/WHY_MB1-43C_2.jpg" TargetMode="External"/><Relationship Id="rId6" Type="http://schemas.openxmlformats.org/officeDocument/2006/relationships/hyperlink" Target="https://i.unisa.edu.au/siteassets/askit/audio-visual/venues/CWE_EH1-15C_1.jpg" TargetMode="External"/><Relationship Id="rId238" Type="http://schemas.openxmlformats.org/officeDocument/2006/relationships/hyperlink" Target="https://i.unisa.edu.au/siteassets/askit/audio-visual/venues/CWE_K5-11_1.jpg" TargetMode="External"/><Relationship Id="rId445" Type="http://schemas.openxmlformats.org/officeDocument/2006/relationships/hyperlink" Target="https://i.unisa.edu.au/siteassets/askit/audio-visual/venues/MLK_X1-03_1.jpg" TargetMode="External"/><Relationship Id="rId652" Type="http://schemas.openxmlformats.org/officeDocument/2006/relationships/hyperlink" Target="https://i.unisa.edu.au/siteassets/askit/audio-visual/venues/MTG_LC1-02_1.jpg" TargetMode="External"/><Relationship Id="rId1075" Type="http://schemas.openxmlformats.org/officeDocument/2006/relationships/hyperlink" Target="https://i.unisa.edu.au/siteassets/askit/audio-visual/venues/CWE_BH3-16_2.jpg" TargetMode="External"/><Relationship Id="rId1282" Type="http://schemas.openxmlformats.org/officeDocument/2006/relationships/hyperlink" Target="https://i.unisa.edu.au/siteassets/askit/audio-visual/venues/WHY_MB1-34_2.jpg" TargetMode="External"/><Relationship Id="rId305" Type="http://schemas.openxmlformats.org/officeDocument/2006/relationships/hyperlink" Target="https://i.unisa.edu.au/siteassets/askit/audio-visual/venues/CWE_JS2-15B_1.jpg" TargetMode="External"/><Relationship Id="rId512" Type="http://schemas.openxmlformats.org/officeDocument/2006/relationships/hyperlink" Target="https://i.unisa.edu.au/siteassets/askit/audio-visual/venues/MLK_GP2-31_1.jpg" TargetMode="External"/><Relationship Id="rId957" Type="http://schemas.openxmlformats.org/officeDocument/2006/relationships/hyperlink" Target="https://i.unisa.edu.au/siteassets/askit/audio-visual/venues/CWE_JS3-09_2.jpg" TargetMode="External"/><Relationship Id="rId1142" Type="http://schemas.openxmlformats.org/officeDocument/2006/relationships/hyperlink" Target="https://i.unisa.edu.au/siteassets/askit/audio-visual/venues/MLK_J1-10_2.jpg" TargetMode="External"/><Relationship Id="rId1587" Type="http://schemas.openxmlformats.org/officeDocument/2006/relationships/hyperlink" Target="https://i.unisa.edu.au/siteassets/askit/audio-visual/venues/thumbnails/CWE_JS6-12A_1.jpg" TargetMode="External"/><Relationship Id="rId1794" Type="http://schemas.openxmlformats.org/officeDocument/2006/relationships/hyperlink" Target="https://i.unisa.edu.au/siteassets/askit/audio-visual/venues/thumbnails/MLK_P1-15_1.jpg" TargetMode="External"/><Relationship Id="rId86" Type="http://schemas.openxmlformats.org/officeDocument/2006/relationships/hyperlink" Target="https://i.unisa.edu.au/siteassets/askit/audio-visual/venues/MLK_GP2-21-COW_1.jpg" TargetMode="External"/><Relationship Id="rId817" Type="http://schemas.openxmlformats.org/officeDocument/2006/relationships/hyperlink" Target="https://i.unisa.edu.au/siteassets/askit/audio-visual/venues/MAG_S1-05_2.jpg" TargetMode="External"/><Relationship Id="rId1002" Type="http://schemas.openxmlformats.org/officeDocument/2006/relationships/hyperlink" Target="https://i.unisa.edu.au/siteassets/askit/audio-visual/venues/CWE_HB10-17_2.jpg" TargetMode="External"/><Relationship Id="rId1447" Type="http://schemas.openxmlformats.org/officeDocument/2006/relationships/hyperlink" Target="https://i.unisa.edu.au/siteassets/askit/audio-visual/venues/thumbnails/WHY_MB2-59_1.jpg" TargetMode="External"/><Relationship Id="rId1654" Type="http://schemas.openxmlformats.org/officeDocument/2006/relationships/hyperlink" Target="https://i.unisa.edu.au/siteassets/askit/audio-visual/venues/thumbnails/CWE_HB5-31_1.jpg" TargetMode="External"/><Relationship Id="rId1861" Type="http://schemas.openxmlformats.org/officeDocument/2006/relationships/hyperlink" Target="https://i.unisa.edu.au/siteassets/askit/audio-visual/venues/thumbnails/MLK_F1-06_1.jpg" TargetMode="External"/><Relationship Id="rId1307" Type="http://schemas.openxmlformats.org/officeDocument/2006/relationships/hyperlink" Target="https://i.unisa.edu.au/siteassets/askit/audio-visual/venues/MLK_MM2-03_2.jpg" TargetMode="External"/><Relationship Id="rId1514" Type="http://schemas.openxmlformats.org/officeDocument/2006/relationships/hyperlink" Target="https://i.unisa.edu.au/siteassets/askit/audio-visual/venues/thumbnails/MAG_C2-43_1.jpg" TargetMode="External"/><Relationship Id="rId1721" Type="http://schemas.openxmlformats.org/officeDocument/2006/relationships/hyperlink" Target="https://i.unisa.edu.au/siteassets/askit/audio-visual/venues/thumbnails/CWE_CS3-46_1.jpg" TargetMode="External"/><Relationship Id="rId1959" Type="http://schemas.openxmlformats.org/officeDocument/2006/relationships/hyperlink" Target="https://i.unisa.edu.au/siteassets/askit/audio-visual/venues/thumbnails/CEA_BJ1-58_1.jpg" TargetMode="External"/><Relationship Id="rId13" Type="http://schemas.openxmlformats.org/officeDocument/2006/relationships/hyperlink" Target="https://i.unisa.edu.au/siteassets/askit/audio-visual/venues/CWE_HB1-13-COW_1.jpg" TargetMode="External"/><Relationship Id="rId1819" Type="http://schemas.openxmlformats.org/officeDocument/2006/relationships/hyperlink" Target="https://i.unisa.edu.au/siteassets/askit/audio-visual/venues/thumbnails/MLK_M2-12_1.jpg" TargetMode="External"/><Relationship Id="rId162" Type="http://schemas.openxmlformats.org/officeDocument/2006/relationships/hyperlink" Target="https://i.unisa.edu.au/siteassets/askit/audio-visual/venues/MAG_H2-04_1.jpg" TargetMode="External"/><Relationship Id="rId467" Type="http://schemas.openxmlformats.org/officeDocument/2006/relationships/hyperlink" Target="https://i.unisa.edu.au/siteassets/askit/audio-visual/venues/MLK_P1-15_1.jpg" TargetMode="External"/><Relationship Id="rId1097" Type="http://schemas.openxmlformats.org/officeDocument/2006/relationships/hyperlink" Target="https://i.unisa.edu.au/siteassets/askit/audio-visual/venues/MLK_SCT2-38_2.jpg" TargetMode="External"/><Relationship Id="rId674" Type="http://schemas.openxmlformats.org/officeDocument/2006/relationships/hyperlink" Target="https://i.unisa.edu.au/siteassets/askit/audio-visual/venues/MLK_MM2-03_1.jpg" TargetMode="External"/><Relationship Id="rId881" Type="http://schemas.openxmlformats.org/officeDocument/2006/relationships/hyperlink" Target="https://i.unisa.edu.au/siteassets/askit/audio-visual/venues/CWE_Y1-77_2.jpg" TargetMode="External"/><Relationship Id="rId979" Type="http://schemas.openxmlformats.org/officeDocument/2006/relationships/hyperlink" Target="https://i.unisa.edu.au/siteassets/askit/audio-visual/venues/CWE_HB9-10_2.jpg" TargetMode="External"/><Relationship Id="rId327" Type="http://schemas.openxmlformats.org/officeDocument/2006/relationships/hyperlink" Target="https://i.unisa.edu.au/siteassets/askit/audio-visual/venues/CWE_HB5-31_1.jpg" TargetMode="External"/><Relationship Id="rId534" Type="http://schemas.openxmlformats.org/officeDocument/2006/relationships/hyperlink" Target="https://i.unisa.edu.au/siteassets/askit/audio-visual/venues/MLK_F1-06_1.jpg" TargetMode="External"/><Relationship Id="rId741" Type="http://schemas.openxmlformats.org/officeDocument/2006/relationships/hyperlink" Target="https://i.unisa.edu.au/siteassets/askit/audio-visual/venues/CWE_CS4-18_2.jpg" TargetMode="External"/><Relationship Id="rId839" Type="http://schemas.openxmlformats.org/officeDocument/2006/relationships/hyperlink" Target="https://i.unisa.edu.au/siteassets/askit/audio-visual/venues/MAG_G1-85_2.jpg" TargetMode="External"/><Relationship Id="rId1164" Type="http://schemas.openxmlformats.org/officeDocument/2006/relationships/hyperlink" Target="https://i.unisa.edu.au/siteassets/askit/audio-visual/venues/MLK_G2-47_2.jpg" TargetMode="External"/><Relationship Id="rId1371" Type="http://schemas.openxmlformats.org/officeDocument/2006/relationships/hyperlink" Target="https://i.unisa.edu.au/siteassets/askit/audio-visual/venues/thumbnails/MLK_M2-11-COW_1.jpg" TargetMode="External"/><Relationship Id="rId1469" Type="http://schemas.openxmlformats.org/officeDocument/2006/relationships/hyperlink" Target="https://i.unisa.edu.au/siteassets/askit/audio-visual/venues/thumbnails/MTG_LC1-32A_1.jpg" TargetMode="External"/><Relationship Id="rId2008" Type="http://schemas.openxmlformats.org/officeDocument/2006/relationships/hyperlink" Target="https://i.unisa.edu.au/siteassets/askit/audio-visual/venues/thumbnails/MLK_MC1-02_1.jpg" TargetMode="External"/><Relationship Id="rId601" Type="http://schemas.openxmlformats.org/officeDocument/2006/relationships/hyperlink" Target="https://i.unisa.edu.au/siteassets/askit/audio-visual/venues/CEA_C7-21_1.jpg" TargetMode="External"/><Relationship Id="rId1024" Type="http://schemas.openxmlformats.org/officeDocument/2006/relationships/hyperlink" Target="https://i.unisa.edu.au/siteassets/askit/audio-visual/venues/CWE_GK2-10_2.jpg" TargetMode="External"/><Relationship Id="rId1231" Type="http://schemas.openxmlformats.org/officeDocument/2006/relationships/hyperlink" Target="https://i.unisa.edu.au/siteassets/askit/audio-visual/venues/CEA_H1-11_2.jpg" TargetMode="External"/><Relationship Id="rId1676" Type="http://schemas.openxmlformats.org/officeDocument/2006/relationships/hyperlink" Target="https://i.unisa.edu.au/siteassets/askit/audio-visual/venues/thumbnails/CWE_H6-11_1.jpg" TargetMode="External"/><Relationship Id="rId1883" Type="http://schemas.openxmlformats.org/officeDocument/2006/relationships/hyperlink" Target="https://i.unisa.edu.au/siteassets/askit/audio-visual/venues/thumbnails/MLK_A2-25_1.jpg" TargetMode="External"/><Relationship Id="rId906" Type="http://schemas.openxmlformats.org/officeDocument/2006/relationships/hyperlink" Target="https://i.unisa.edu.au/siteassets/askit/audio-visual/venues/CWE_K4-02_2.jpg" TargetMode="External"/><Relationship Id="rId1329" Type="http://schemas.openxmlformats.org/officeDocument/2006/relationships/hyperlink" Target="https://i.unisa.edu.au/siteassets/askit/audio-visual/venues/thumbnails/CWE_EHG-10B_1.jpg" TargetMode="External"/><Relationship Id="rId1536" Type="http://schemas.openxmlformats.org/officeDocument/2006/relationships/hyperlink" Target="https://i.unisa.edu.au/siteassets/askit/audio-visual/venues/thumbnails/MAG_A1-06_1.jpg" TargetMode="External"/><Relationship Id="rId1743" Type="http://schemas.openxmlformats.org/officeDocument/2006/relationships/hyperlink" Target="https://i.unisa.edu.au/siteassets/askit/audio-visual/venues/thumbnails/CWE_BH4-29_1.jpg" TargetMode="External"/><Relationship Id="rId1950" Type="http://schemas.openxmlformats.org/officeDocument/2006/relationships/hyperlink" Target="https://i.unisa.edu.au/siteassets/askit/audio-visual/venues/thumbnails/CEA_BJ2-42_1.jpg" TargetMode="External"/><Relationship Id="rId35" Type="http://schemas.openxmlformats.org/officeDocument/2006/relationships/hyperlink" Target="https://i.unisa.edu.au/siteassets/askit/audio-visual/venues/MLK_C1-38_1.jpg" TargetMode="External"/><Relationship Id="rId1603" Type="http://schemas.openxmlformats.org/officeDocument/2006/relationships/hyperlink" Target="https://i.unisa.edu.au/siteassets/askit/audio-visual/venues/thumbnails/CWE_JS5-07_1.jpg" TargetMode="External"/><Relationship Id="rId1810" Type="http://schemas.openxmlformats.org/officeDocument/2006/relationships/hyperlink" Target="https://i.unisa.edu.au/siteassets/askit/audio-visual/venues/thumbnails/MLK_MM2-05A_1.jpg" TargetMode="External"/><Relationship Id="rId184" Type="http://schemas.openxmlformats.org/officeDocument/2006/relationships/hyperlink" Target="https://i.unisa.edu.au/siteassets/askit/audio-visual/venues/MAG_D1-09_1.jpg" TargetMode="External"/><Relationship Id="rId391" Type="http://schemas.openxmlformats.org/officeDocument/2006/relationships/hyperlink" Target="https://i.unisa.edu.au/siteassets/askit/audio-visual/venues/CWE_CS3-50_1.jpg" TargetMode="External"/><Relationship Id="rId1908" Type="http://schemas.openxmlformats.org/officeDocument/2006/relationships/hyperlink" Target="https://i.unisa.edu.au/siteassets/askit/audio-visual/venues/thumbnails/CEA_P5-14_1.jpg" TargetMode="External"/><Relationship Id="rId251" Type="http://schemas.openxmlformats.org/officeDocument/2006/relationships/hyperlink" Target="https://i.unisa.edu.au/siteassets/askit/audio-visual/venues/CWE_JS6-17_1.jpg" TargetMode="External"/><Relationship Id="rId489" Type="http://schemas.openxmlformats.org/officeDocument/2006/relationships/hyperlink" Target="https://i.unisa.edu.au/siteassets/askit/audio-visual/venues/MLK_MC1-21_1.jpg" TargetMode="External"/><Relationship Id="rId696" Type="http://schemas.openxmlformats.org/officeDocument/2006/relationships/hyperlink" Target="https://i.unisa.edu.au/siteassets/askit/audio-visual/venues/CWE_CS5-08B_2.jpg" TargetMode="External"/><Relationship Id="rId349" Type="http://schemas.openxmlformats.org/officeDocument/2006/relationships/hyperlink" Target="https://i.unisa.edu.au/siteassets/askit/audio-visual/venues/CWE_H6-11_1.jpg" TargetMode="External"/><Relationship Id="rId556" Type="http://schemas.openxmlformats.org/officeDocument/2006/relationships/hyperlink" Target="https://i.unisa.edu.au/siteassets/askit/audio-visual/venues/MLK_A2-25_1.jpg" TargetMode="External"/><Relationship Id="rId763" Type="http://schemas.openxmlformats.org/officeDocument/2006/relationships/hyperlink" Target="https://i.unisa.edu.au/siteassets/askit/audio-visual/venues/MLK_G2-46-COW_2.jpg" TargetMode="External"/><Relationship Id="rId1186" Type="http://schemas.openxmlformats.org/officeDocument/2006/relationships/hyperlink" Target="https://i.unisa.edu.au/siteassets/askit/audio-visual/venues/MLK_D2-08_2.jpg" TargetMode="External"/><Relationship Id="rId1393" Type="http://schemas.openxmlformats.org/officeDocument/2006/relationships/hyperlink" Target="https://i.unisa.edu.au/siteassets/askit/audio-visual/venues/thumbnails/CWE_CS4-06_1.jpg" TargetMode="External"/><Relationship Id="rId111" Type="http://schemas.openxmlformats.org/officeDocument/2006/relationships/hyperlink" Target="https://i.unisa.edu.au/siteassets/askit/audio-visual/venues/CEA_BJ1-46A-COW_1.jpg" TargetMode="External"/><Relationship Id="rId209" Type="http://schemas.openxmlformats.org/officeDocument/2006/relationships/hyperlink" Target="https://i.unisa.edu.au/siteassets/askit/audio-visual/venues/MAG_A1-06_1.jpg" TargetMode="External"/><Relationship Id="rId416" Type="http://schemas.openxmlformats.org/officeDocument/2006/relationships/hyperlink" Target="https://i.unisa.edu.au/siteassets/askit/audio-visual/venues/CWE_BH4-29_1.jpg" TargetMode="External"/><Relationship Id="rId970" Type="http://schemas.openxmlformats.org/officeDocument/2006/relationships/hyperlink" Target="https://i.unisa.edu.au/siteassets/askit/audio-visual/venues/CWE_JS2-08_2.jpg" TargetMode="External"/><Relationship Id="rId1046" Type="http://schemas.openxmlformats.org/officeDocument/2006/relationships/hyperlink" Target="https://i.unisa.edu.au/siteassets/askit/audio-visual/venues/CWE_CS3-44_2.jpg" TargetMode="External"/><Relationship Id="rId1253" Type="http://schemas.openxmlformats.org/officeDocument/2006/relationships/hyperlink" Target="https://i.unisa.edu.au/siteassets/askit/audio-visual/venues/CEA_BJ3-34_2.jpg" TargetMode="External"/><Relationship Id="rId1698" Type="http://schemas.openxmlformats.org/officeDocument/2006/relationships/hyperlink" Target="https://i.unisa.edu.au/siteassets/askit/audio-visual/venues/thumbnails/CWE_DP2-44_1.jpg" TargetMode="External"/><Relationship Id="rId623" Type="http://schemas.openxmlformats.org/officeDocument/2006/relationships/hyperlink" Target="https://i.unisa.edu.au/siteassets/askit/audio-visual/venues/CEA_BJ2-42_1.jpg" TargetMode="External"/><Relationship Id="rId830" Type="http://schemas.openxmlformats.org/officeDocument/2006/relationships/hyperlink" Target="https://i.unisa.edu.au/siteassets/askit/audio-visual/venues/MAG_H1-10_2.jpg" TargetMode="External"/><Relationship Id="rId928" Type="http://schemas.openxmlformats.org/officeDocument/2006/relationships/hyperlink" Target="https://i.unisa.edu.au/siteassets/askit/audio-visual/venues/CWE_JS6-06_2.jpg" TargetMode="External"/><Relationship Id="rId1460" Type="http://schemas.openxmlformats.org/officeDocument/2006/relationships/hyperlink" Target="https://i.unisa.edu.au/siteassets/askit/audio-visual/venues/thumbnails/MTG_LC1-63_1.jpg" TargetMode="External"/><Relationship Id="rId1558" Type="http://schemas.openxmlformats.org/officeDocument/2006/relationships/hyperlink" Target="https://i.unisa.edu.au/siteassets/askit/audio-visual/venues/thumbnails/CWE_PH0-16_1.jpg" TargetMode="External"/><Relationship Id="rId1765" Type="http://schemas.openxmlformats.org/officeDocument/2006/relationships/hyperlink" Target="https://i.unisa.edu.au/siteassets/askit/audio-visual/venues/thumbnails/CWE_AU3-03_1.jpg" TargetMode="External"/><Relationship Id="rId57" Type="http://schemas.openxmlformats.org/officeDocument/2006/relationships/hyperlink" Target="https://i.unisa.edu.au/siteassets/askit/audio-visual/venues/CEA_C6-38-COW_1.jpg" TargetMode="External"/><Relationship Id="rId1113" Type="http://schemas.openxmlformats.org/officeDocument/2006/relationships/hyperlink" Target="https://i.unisa.edu.au/siteassets/askit/audio-visual/venues/MLK_P1-23_2.jpg" TargetMode="External"/><Relationship Id="rId1320" Type="http://schemas.openxmlformats.org/officeDocument/2006/relationships/hyperlink" Target="https://i.unisa.edu.au/siteassets/askit/audio-visual/venues/MLK_P2-51_2.jpg" TargetMode="External"/><Relationship Id="rId1418" Type="http://schemas.openxmlformats.org/officeDocument/2006/relationships/hyperlink" Target="https://i.unisa.edu.au/siteassets/askit/audio-visual/venues/thumbnails/MLK_C2-11-COW_1.jpg" TargetMode="External"/><Relationship Id="rId1972" Type="http://schemas.openxmlformats.org/officeDocument/2006/relationships/hyperlink" Target="https://i.unisa.edu.au/siteassets/askit/audio-visual/venues/thumbnails/MLK_MM2-05_1.jpg" TargetMode="External"/><Relationship Id="rId1625" Type="http://schemas.openxmlformats.org/officeDocument/2006/relationships/hyperlink" Target="https://i.unisa.edu.au/siteassets/askit/audio-visual/venues/thumbnails/CWE_JS3-07_1.jpg" TargetMode="External"/><Relationship Id="rId1832" Type="http://schemas.openxmlformats.org/officeDocument/2006/relationships/hyperlink" Target="https://i.unisa.edu.au/siteassets/askit/audio-visual/venues/thumbnails/MLK_H3-30_1.jpg" TargetMode="External"/><Relationship Id="rId273" Type="http://schemas.openxmlformats.org/officeDocument/2006/relationships/hyperlink" Target="https://i.unisa.edu.au/siteassets/askit/audio-visual/venues/CWE_JS5-12_1.jpg" TargetMode="External"/><Relationship Id="rId480" Type="http://schemas.openxmlformats.org/officeDocument/2006/relationships/hyperlink" Target="https://i.unisa.edu.au/siteassets/askit/audio-visual/venues/MLK_MM2-05D_1.jpg" TargetMode="External"/><Relationship Id="rId133" Type="http://schemas.openxmlformats.org/officeDocument/2006/relationships/hyperlink" Target="https://i.unisa.edu.au/siteassets/askit/audio-visual/venues/MTG_LC1-63_1.jpg" TargetMode="External"/><Relationship Id="rId340" Type="http://schemas.openxmlformats.org/officeDocument/2006/relationships/hyperlink" Target="https://i.unisa.edu.au/siteassets/askit/audio-visual/venues/CWE_HB12-12_1.jpg" TargetMode="External"/><Relationship Id="rId578" Type="http://schemas.openxmlformats.org/officeDocument/2006/relationships/hyperlink" Target="https://i.unisa.edu.au/siteassets/askit/audio-visual/venues/CEA_P5-33_1.jpg" TargetMode="External"/><Relationship Id="rId785" Type="http://schemas.openxmlformats.org/officeDocument/2006/relationships/hyperlink" Target="https://i.unisa.edu.au/siteassets/askit/audio-visual/venues/WHY_MB2-71_2.jpg" TargetMode="External"/><Relationship Id="rId992" Type="http://schemas.openxmlformats.org/officeDocument/2006/relationships/hyperlink" Target="https://i.unisa.edu.au/siteassets/askit/audio-visual/venues/CWE_HB2-11F_2.jpg" TargetMode="External"/><Relationship Id="rId2021" Type="http://schemas.openxmlformats.org/officeDocument/2006/relationships/hyperlink" Target="https://i.unisa.edu.au/siteassets/askit/audio-visual/venues/thumbnails/MLK_GP1-01_1.jpg" TargetMode="External"/><Relationship Id="rId200" Type="http://schemas.openxmlformats.org/officeDocument/2006/relationships/hyperlink" Target="https://i.unisa.edu.au/siteassets/askit/audio-visual/venues/MAG_B2-34_1.jpg" TargetMode="External"/><Relationship Id="rId438" Type="http://schemas.openxmlformats.org/officeDocument/2006/relationships/hyperlink" Target="https://i.unisa.edu.au/siteassets/askit/audio-visual/venues/CWE_AU3-03_1.jpg" TargetMode="External"/><Relationship Id="rId645" Type="http://schemas.openxmlformats.org/officeDocument/2006/relationships/hyperlink" Target="https://i.unisa.edu.au/siteassets/askit/audio-visual/venues/MLK_MM2-05_1.jpg" TargetMode="External"/><Relationship Id="rId852" Type="http://schemas.openxmlformats.org/officeDocument/2006/relationships/hyperlink" Target="https://i.unisa.edu.au/siteassets/askit/audio-visual/venues/MAG_C2-42_2.jpg" TargetMode="External"/><Relationship Id="rId1068" Type="http://schemas.openxmlformats.org/officeDocument/2006/relationships/hyperlink" Target="https://i.unisa.edu.au/siteassets/askit/audio-visual/venues/CWE_BH4-22_2.jpg" TargetMode="External"/><Relationship Id="rId1275" Type="http://schemas.openxmlformats.org/officeDocument/2006/relationships/hyperlink" Target="https://i.unisa.edu.au/siteassets/askit/audio-visual/venues/CEA_B3-19_2.jpg" TargetMode="External"/><Relationship Id="rId1482" Type="http://schemas.openxmlformats.org/officeDocument/2006/relationships/hyperlink" Target="https://i.unisa.edu.au/siteassets/askit/audio-visual/venues/thumbnails/MAG_H2-18_1.jpg" TargetMode="External"/><Relationship Id="rId505" Type="http://schemas.openxmlformats.org/officeDocument/2006/relationships/hyperlink" Target="https://i.unisa.edu.au/siteassets/askit/audio-visual/venues/MLK_H3-30_1.jpg" TargetMode="External"/><Relationship Id="rId712" Type="http://schemas.openxmlformats.org/officeDocument/2006/relationships/hyperlink" Target="https://i.unisa.edu.au/siteassets/askit/audio-visual/venues/CWE_Y2-68_2.jpg" TargetMode="External"/><Relationship Id="rId1135" Type="http://schemas.openxmlformats.org/officeDocument/2006/relationships/hyperlink" Target="https://i.unisa.edu.au/siteassets/askit/audio-visual/venues/MLK_MC1-03_2.jpg" TargetMode="External"/><Relationship Id="rId1342" Type="http://schemas.openxmlformats.org/officeDocument/2006/relationships/hyperlink" Target="https://i.unisa.edu.au/siteassets/askit/audio-visual/venues/thumbnails/MLK_B1-23_1.jpg" TargetMode="External"/><Relationship Id="rId1787" Type="http://schemas.openxmlformats.org/officeDocument/2006/relationships/hyperlink" Target="https://i.unisa.edu.au/siteassets/askit/audio-visual/venues/thumbnails/MLK_P2-43_1.jpg" TargetMode="External"/><Relationship Id="rId1994" Type="http://schemas.openxmlformats.org/officeDocument/2006/relationships/hyperlink" Target="https://i.unisa.edu.au/siteassets/askit/audio-visual/venues/thumbnails/CWE_GK5-15_1.jpg" TargetMode="External"/><Relationship Id="rId79" Type="http://schemas.openxmlformats.org/officeDocument/2006/relationships/hyperlink" Target="https://i.unisa.edu.au/siteassets/askit/audio-visual/venues/MTG_LC1-32a-COW_1.jpg" TargetMode="External"/><Relationship Id="rId1202" Type="http://schemas.openxmlformats.org/officeDocument/2006/relationships/hyperlink" Target="https://i.unisa.edu.au/siteassets/askit/audio-visual/venues/MLK_A2-05_2.jpg" TargetMode="External"/><Relationship Id="rId1647" Type="http://schemas.openxmlformats.org/officeDocument/2006/relationships/hyperlink" Target="https://i.unisa.edu.au/siteassets/askit/audio-visual/venues/thumbnails/CWE_HB8-18_1.jpg" TargetMode="External"/><Relationship Id="rId1854" Type="http://schemas.openxmlformats.org/officeDocument/2006/relationships/hyperlink" Target="https://i.unisa.edu.au/siteassets/askit/audio-visual/venues/thumbnails/MLK_F2-10_1.jpg" TargetMode="External"/><Relationship Id="rId1507" Type="http://schemas.openxmlformats.org/officeDocument/2006/relationships/hyperlink" Target="https://i.unisa.edu.au/siteassets/askit/audio-visual/venues/thumbnails/MAG_G1-49_1.jpg" TargetMode="External"/><Relationship Id="rId1714" Type="http://schemas.openxmlformats.org/officeDocument/2006/relationships/hyperlink" Target="https://i.unisa.edu.au/siteassets/askit/audio-visual/venues/thumbnails/CWE_CS5-09_1.jpg" TargetMode="External"/><Relationship Id="rId295" Type="http://schemas.openxmlformats.org/officeDocument/2006/relationships/hyperlink" Target="https://i.unisa.edu.au/siteassets/askit/audio-visual/venues/CWE_JS3-12_1.jpg" TargetMode="External"/><Relationship Id="rId1921" Type="http://schemas.openxmlformats.org/officeDocument/2006/relationships/hyperlink" Target="https://i.unisa.edu.au/siteassets/askit/audio-visual/venues/thumbnails/CEA_H2-04_1.jpg" TargetMode="External"/><Relationship Id="rId155" Type="http://schemas.openxmlformats.org/officeDocument/2006/relationships/hyperlink" Target="https://i.unisa.edu.au/siteassets/askit/audio-visual/venues/MAG_H2-18_1.jpg" TargetMode="External"/><Relationship Id="rId362" Type="http://schemas.openxmlformats.org/officeDocument/2006/relationships/hyperlink" Target="https://i.unisa.edu.au/siteassets/askit/audio-visual/venues/CWE_GK3-24_1.jpg" TargetMode="External"/><Relationship Id="rId1297" Type="http://schemas.openxmlformats.org/officeDocument/2006/relationships/hyperlink" Target="https://i.unisa.edu.au/siteassets/askit/audio-visual/venues/CWE_LB1-30_2.jpg" TargetMode="External"/><Relationship Id="rId222" Type="http://schemas.openxmlformats.org/officeDocument/2006/relationships/hyperlink" Target="https://i.unisa.edu.au/siteassets/askit/audio-visual/venues/CWE_Y1-70_1.jpg" TargetMode="External"/><Relationship Id="rId667" Type="http://schemas.openxmlformats.org/officeDocument/2006/relationships/hyperlink" Target="https://i.unisa.edu.au/siteassets/askit/audio-visual/venues/CWE_GK5-15_1.jpg" TargetMode="External"/><Relationship Id="rId874" Type="http://schemas.openxmlformats.org/officeDocument/2006/relationships/hyperlink" Target="https://i.unisa.edu.au/siteassets/askit/audio-visual/venues/CWE_Y3-76_2.jpg" TargetMode="External"/><Relationship Id="rId527" Type="http://schemas.openxmlformats.org/officeDocument/2006/relationships/hyperlink" Target="https://i.unisa.edu.au/siteassets/askit/audio-visual/venues/MLK_F2-10_1.jpg" TargetMode="External"/><Relationship Id="rId734" Type="http://schemas.openxmlformats.org/officeDocument/2006/relationships/hyperlink" Target="https://i.unisa.edu.au/siteassets/askit/audio-visual/venues/CWE_LB1-28_2.jpg" TargetMode="External"/><Relationship Id="rId941" Type="http://schemas.openxmlformats.org/officeDocument/2006/relationships/hyperlink" Target="https://i.unisa.edu.au/siteassets/askit/audio-visual/venues/CWE_JS5-03B_2.jpg" TargetMode="External"/><Relationship Id="rId1157" Type="http://schemas.openxmlformats.org/officeDocument/2006/relationships/hyperlink" Target="https://i.unisa.edu.au/siteassets/askit/audio-visual/venues/MLK_GP2-01A_2.jpg" TargetMode="External"/><Relationship Id="rId1364" Type="http://schemas.openxmlformats.org/officeDocument/2006/relationships/hyperlink" Target="https://i.unisa.edu.au/siteassets/askit/audio-visual/venues/thumbnails/MLK_C1-36_1.jpg" TargetMode="External"/><Relationship Id="rId1571" Type="http://schemas.openxmlformats.org/officeDocument/2006/relationships/hyperlink" Target="https://i.unisa.edu.au/siteassets/askit/audio-visual/venues/thumbnails/CWE_K4-02_1.jpg" TargetMode="External"/><Relationship Id="rId70" Type="http://schemas.openxmlformats.org/officeDocument/2006/relationships/hyperlink" Target="https://i.unisa.edu.au/siteassets/askit/audio-visual/venues/WHY_L1-02_1.jpg" TargetMode="External"/><Relationship Id="rId801" Type="http://schemas.openxmlformats.org/officeDocument/2006/relationships/hyperlink" Target="https://i.unisa.edu.au/siteassets/askit/audio-visual/venues/WHY_J1-127_2.jpg" TargetMode="External"/><Relationship Id="rId1017" Type="http://schemas.openxmlformats.org/officeDocument/2006/relationships/hyperlink" Target="https://i.unisa.edu.au/siteassets/askit/audio-visual/venues/CWE_GK3-24_2.jpg" TargetMode="External"/><Relationship Id="rId1224" Type="http://schemas.openxmlformats.org/officeDocument/2006/relationships/hyperlink" Target="https://i.unisa.edu.au/siteassets/askit/audio-visual/venues/CEA_P3-21_2.jpg" TargetMode="External"/><Relationship Id="rId1431" Type="http://schemas.openxmlformats.org/officeDocument/2006/relationships/hyperlink" Target="https://i.unisa.edu.au/siteassets/askit/audio-visual/venues/thumbnails/CWE_HC1-19-COW_1.jpg" TargetMode="External"/><Relationship Id="rId1669" Type="http://schemas.openxmlformats.org/officeDocument/2006/relationships/hyperlink" Target="https://i.unisa.edu.au/siteassets/askit/audio-visual/venues/thumbnails/CWE_HB11-24_1.jpg" TargetMode="External"/><Relationship Id="rId1876" Type="http://schemas.openxmlformats.org/officeDocument/2006/relationships/hyperlink" Target="https://i.unisa.edu.au/siteassets/askit/audio-visual/venues/thumbnails/MLK_C2-05_1.jpg" TargetMode="External"/><Relationship Id="rId1529" Type="http://schemas.openxmlformats.org/officeDocument/2006/relationships/hyperlink" Target="https://i.unisa.edu.au/siteassets/askit/audio-visual/venues/thumbnails/MAG_B2-08_1.jpg" TargetMode="External"/><Relationship Id="rId1736" Type="http://schemas.openxmlformats.org/officeDocument/2006/relationships/hyperlink" Target="https://i.unisa.edu.au/siteassets/askit/audio-visual/venues/thumbnails/CWE_CS2-01D_1.jpg" TargetMode="External"/><Relationship Id="rId1943" Type="http://schemas.openxmlformats.org/officeDocument/2006/relationships/hyperlink" Target="https://i.unisa.edu.au/siteassets/askit/audio-visual/venues/thumbnails/CEA_BJ3-54_1.jpg" TargetMode="External"/><Relationship Id="rId28" Type="http://schemas.openxmlformats.org/officeDocument/2006/relationships/hyperlink" Target="https://i.unisa.edu.au/siteassets/askit/audio-visual/venues/MLK_M2-14_1.jpg" TargetMode="External"/><Relationship Id="rId1803" Type="http://schemas.openxmlformats.org/officeDocument/2006/relationships/hyperlink" Target="https://i.unisa.edu.au/siteassets/askit/audio-visual/venues/thumbnails/MLK_MM3-02_1.jpg" TargetMode="External"/><Relationship Id="rId177" Type="http://schemas.openxmlformats.org/officeDocument/2006/relationships/hyperlink" Target="https://i.unisa.edu.au/siteassets/askit/audio-visual/venues/MAG_G1-52_1.jpg" TargetMode="External"/><Relationship Id="rId384" Type="http://schemas.openxmlformats.org/officeDocument/2006/relationships/hyperlink" Target="https://i.unisa.edu.au/siteassets/askit/audio-visual/venues/CWE_DB5-16_1.jpg" TargetMode="External"/><Relationship Id="rId591" Type="http://schemas.openxmlformats.org/officeDocument/2006/relationships/hyperlink" Target="https://i.unisa.edu.au/siteassets/askit/audio-visual/venues/CEA_P1-40_1.jpg" TargetMode="External"/><Relationship Id="rId244" Type="http://schemas.openxmlformats.org/officeDocument/2006/relationships/hyperlink" Target="https://i.unisa.edu.au/siteassets/askit/audio-visual/venues/CWE_K4-02_1.jpg" TargetMode="External"/><Relationship Id="rId689" Type="http://schemas.openxmlformats.org/officeDocument/2006/relationships/hyperlink" Target="https://i.unisa.edu.au/siteassets/askit/audio-visual/venues/MLK_GP1-09_1.jpg" TargetMode="External"/><Relationship Id="rId896" Type="http://schemas.openxmlformats.org/officeDocument/2006/relationships/hyperlink" Target="https://i.unisa.edu.au/siteassets/askit/audio-visual/venues/CWE_LS2-03_2.jpg" TargetMode="External"/><Relationship Id="rId1081" Type="http://schemas.openxmlformats.org/officeDocument/2006/relationships/hyperlink" Target="https://i.unisa.edu.au/siteassets/askit/audio-visual/venues/CWE_AUG-04_2.jpg" TargetMode="External"/><Relationship Id="rId451" Type="http://schemas.openxmlformats.org/officeDocument/2006/relationships/hyperlink" Target="https://i.unisa.edu.au/siteassets/askit/audio-visual/venues/MLK_SCT1-39_1.jpg" TargetMode="External"/><Relationship Id="rId549" Type="http://schemas.openxmlformats.org/officeDocument/2006/relationships/hyperlink" Target="https://i.unisa.edu.au/siteassets/askit/audio-visual/venues/MLK_C2-05_1.jpg" TargetMode="External"/><Relationship Id="rId756" Type="http://schemas.openxmlformats.org/officeDocument/2006/relationships/hyperlink" Target="https://i.unisa.edu.au/siteassets/askit/audio-visual/venues/MLK_W1-36-COW_2.jpg" TargetMode="External"/><Relationship Id="rId1179" Type="http://schemas.openxmlformats.org/officeDocument/2006/relationships/hyperlink" Target="https://i.unisa.edu.au/siteassets/askit/audio-visual/venues/MLK_EV1-07_2.jpg" TargetMode="External"/><Relationship Id="rId1386" Type="http://schemas.openxmlformats.org/officeDocument/2006/relationships/hyperlink" Target="https://i.unisa.edu.au/siteassets/askit/audio-visual/venues/thumbnails/CWE_BE1-02-COW_1.jpg" TargetMode="External"/><Relationship Id="rId1593" Type="http://schemas.openxmlformats.org/officeDocument/2006/relationships/hyperlink" Target="https://i.unisa.edu.au/siteassets/askit/audio-visual/venues/thumbnails/CWE_JS6-06_1.jpg" TargetMode="External"/><Relationship Id="rId104" Type="http://schemas.openxmlformats.org/officeDocument/2006/relationships/hyperlink" Target="https://i.unisa.edu.au/siteassets/askit/audio-visual/venues/CWE_HC1-19-COW_1.jpg" TargetMode="External"/><Relationship Id="rId311" Type="http://schemas.openxmlformats.org/officeDocument/2006/relationships/hyperlink" Target="https://i.unisa.edu.au/siteassets/askit/audio-visual/venues/CWE_JS2-04-East_1.jpg" TargetMode="External"/><Relationship Id="rId409" Type="http://schemas.openxmlformats.org/officeDocument/2006/relationships/hyperlink" Target="https://i.unisa.edu.au/siteassets/askit/audio-visual/venues/CWE_CS2-01D_1.jpg" TargetMode="External"/><Relationship Id="rId963" Type="http://schemas.openxmlformats.org/officeDocument/2006/relationships/hyperlink" Target="https://i.unisa.edu.au/siteassets/askit/audio-visual/venues/CWE_JS2-15E_2.jpg" TargetMode="External"/><Relationship Id="rId1039" Type="http://schemas.openxmlformats.org/officeDocument/2006/relationships/hyperlink" Target="https://i.unisa.edu.au/siteassets/askit/audio-visual/venues/CWE_CS5-09_2.jpg" TargetMode="External"/><Relationship Id="rId1246" Type="http://schemas.openxmlformats.org/officeDocument/2006/relationships/hyperlink" Target="https://i.unisa.edu.au/siteassets/askit/audio-visual/venues/CEA_C4-08_2.jpg" TargetMode="External"/><Relationship Id="rId1898" Type="http://schemas.openxmlformats.org/officeDocument/2006/relationships/hyperlink" Target="https://i.unisa.edu.au/siteassets/askit/audio-visual/venues/thumbnails/CEA_P6-21_1.jpg" TargetMode="External"/><Relationship Id="rId92" Type="http://schemas.openxmlformats.org/officeDocument/2006/relationships/hyperlink" Target="https://i.unisa.edu.au/siteassets/askit/audio-visual/venues/MLK_C2-01-COW-1_1.jpg" TargetMode="External"/><Relationship Id="rId616" Type="http://schemas.openxmlformats.org/officeDocument/2006/relationships/hyperlink" Target="https://i.unisa.edu.au/siteassets/askit/audio-visual/venues/CEA_BJ3-54_1.jpg" TargetMode="External"/><Relationship Id="rId823" Type="http://schemas.openxmlformats.org/officeDocument/2006/relationships/hyperlink" Target="https://i.unisa.edu.au/siteassets/askit/audio-visual/venues/MAG_H2-10_2.jpg" TargetMode="External"/><Relationship Id="rId1453" Type="http://schemas.openxmlformats.org/officeDocument/2006/relationships/hyperlink" Target="https://i.unisa.edu.au/siteassets/askit/audio-visual/venues/thumbnails/WHY_MB1-36_1.jpg" TargetMode="External"/><Relationship Id="rId1660" Type="http://schemas.openxmlformats.org/officeDocument/2006/relationships/hyperlink" Target="https://i.unisa.edu.au/siteassets/askit/audio-visual/venues/thumbnails/CWE_HB2-11C_1.jpg" TargetMode="External"/><Relationship Id="rId1758" Type="http://schemas.openxmlformats.org/officeDocument/2006/relationships/hyperlink" Target="https://i.unisa.edu.au/siteassets/askit/audio-visual/venues/thumbnails/CWE_AUG-06_1.jpg" TargetMode="External"/><Relationship Id="rId1106" Type="http://schemas.openxmlformats.org/officeDocument/2006/relationships/hyperlink" Target="https://i.unisa.edu.au/siteassets/askit/audio-visual/venues/MLK_P2-43A_2.jpg" TargetMode="External"/><Relationship Id="rId1313" Type="http://schemas.openxmlformats.org/officeDocument/2006/relationships/hyperlink" Target="https://i.unisa.edu.au/siteassets/askit/audio-visual/venues/CWE_BH2-12_2.jpg" TargetMode="External"/><Relationship Id="rId1520" Type="http://schemas.openxmlformats.org/officeDocument/2006/relationships/hyperlink" Target="https://i.unisa.edu.au/siteassets/askit/audio-visual/venues/thumbnails/MAG_C1-41_1.jpg" TargetMode="External"/><Relationship Id="rId1965" Type="http://schemas.openxmlformats.org/officeDocument/2006/relationships/hyperlink" Target="https://i.unisa.edu.au/siteassets/askit/audio-visual/venues/thumbnails/CEA_B4-20B_1.jpg" TargetMode="External"/><Relationship Id="rId1618" Type="http://schemas.openxmlformats.org/officeDocument/2006/relationships/hyperlink" Target="https://i.unisa.edu.au/siteassets/askit/audio-visual/venues/thumbnails/CWE_JS4-02_1.jpg" TargetMode="External"/><Relationship Id="rId1825" Type="http://schemas.openxmlformats.org/officeDocument/2006/relationships/hyperlink" Target="https://i.unisa.edu.au/siteassets/askit/audio-visual/venues/thumbnails/MLK_J1-10_1.jpg" TargetMode="External"/><Relationship Id="rId199" Type="http://schemas.openxmlformats.org/officeDocument/2006/relationships/hyperlink" Target="https://i.unisa.edu.au/siteassets/askit/audio-visual/venues/MAG_B2-52A_1.jpg" TargetMode="External"/><Relationship Id="rId266" Type="http://schemas.openxmlformats.org/officeDocument/2006/relationships/hyperlink" Target="https://i.unisa.edu.au/siteassets/askit/audio-visual/venues/CWE_JS6-06_1.jpg" TargetMode="External"/><Relationship Id="rId473" Type="http://schemas.openxmlformats.org/officeDocument/2006/relationships/hyperlink" Target="https://i.unisa.edu.au/siteassets/askit/audio-visual/venues/MLK_MM3-20B_1.jpg" TargetMode="External"/><Relationship Id="rId680" Type="http://schemas.openxmlformats.org/officeDocument/2006/relationships/hyperlink" Target="https://i.unisa.edu.au/siteassets/askit/audio-visual/venues/CWE_BH2-12_1.jpg" TargetMode="External"/><Relationship Id="rId126" Type="http://schemas.openxmlformats.org/officeDocument/2006/relationships/hyperlink" Target="https://i.unisa.edu.au/siteassets/askit/audio-visual/venues/WHY_MB1-36_1.jpg" TargetMode="External"/><Relationship Id="rId333" Type="http://schemas.openxmlformats.org/officeDocument/2006/relationships/hyperlink" Target="https://i.unisa.edu.au/siteassets/askit/audio-visual/venues/CWE_HB2-11C_1.jpg" TargetMode="External"/><Relationship Id="rId540" Type="http://schemas.openxmlformats.org/officeDocument/2006/relationships/hyperlink" Target="https://i.unisa.edu.au/siteassets/askit/audio-visual/venues/MLK_E1-04_1.jpg" TargetMode="External"/><Relationship Id="rId778" Type="http://schemas.openxmlformats.org/officeDocument/2006/relationships/hyperlink" Target="https://i.unisa.edu.au/siteassets/askit/audio-visual/venues/CWE_Y2-38-COW_2.jpg" TargetMode="External"/><Relationship Id="rId985" Type="http://schemas.openxmlformats.org/officeDocument/2006/relationships/hyperlink" Target="https://i.unisa.edu.au/siteassets/askit/audio-visual/venues/CWE_HB6-10_2.jpg" TargetMode="External"/><Relationship Id="rId1170" Type="http://schemas.openxmlformats.org/officeDocument/2006/relationships/hyperlink" Target="https://i.unisa.edu.au/siteassets/askit/audio-visual/venues/MLK_F2-13_2.jpg" TargetMode="External"/><Relationship Id="rId2014" Type="http://schemas.openxmlformats.org/officeDocument/2006/relationships/hyperlink" Target="https://i.unisa.edu.au/siteassets/askit/audio-visual/venues/thumbnails/MLK_P2-51_1.jpg" TargetMode="External"/><Relationship Id="rId638" Type="http://schemas.openxmlformats.org/officeDocument/2006/relationships/hyperlink" Target="https://i.unisa.edu.au/siteassets/askit/audio-visual/venues/CEA_B4-20B_1.jpg" TargetMode="External"/><Relationship Id="rId845" Type="http://schemas.openxmlformats.org/officeDocument/2006/relationships/hyperlink" Target="https://i.unisa.edu.au/siteassets/askit/audio-visual/venues/MAG_G1-49_2.jpg" TargetMode="External"/><Relationship Id="rId1030" Type="http://schemas.openxmlformats.org/officeDocument/2006/relationships/hyperlink" Target="https://i.unisa.edu.au/siteassets/askit/audio-visual/venues/CWE_DP2-09_2.jpg" TargetMode="External"/><Relationship Id="rId1268" Type="http://schemas.openxmlformats.org/officeDocument/2006/relationships/hyperlink" Target="https://i.unisa.edu.au/siteassets/askit/audio-visual/venues/CEA_BJ1-30_2.jpg" TargetMode="External"/><Relationship Id="rId1475" Type="http://schemas.openxmlformats.org/officeDocument/2006/relationships/hyperlink" Target="https://i.unisa.edu.au/siteassets/askit/audio-visual/venues/thumbnails/MAG_S1-13_1.jpg" TargetMode="External"/><Relationship Id="rId1682" Type="http://schemas.openxmlformats.org/officeDocument/2006/relationships/hyperlink" Target="https://i.unisa.edu.au/siteassets/askit/audio-visual/venues/thumbnails/CWE_H4-28_1.jpg" TargetMode="External"/><Relationship Id="rId400" Type="http://schemas.openxmlformats.org/officeDocument/2006/relationships/hyperlink" Target="https://i.unisa.edu.au/siteassets/askit/audio-visual/venues/CWE_CS3-33_1.jpg" TargetMode="External"/><Relationship Id="rId705" Type="http://schemas.openxmlformats.org/officeDocument/2006/relationships/hyperlink" Target="https://i.unisa.edu.au/siteassets/askit/audio-visual/venues/CWE_K5-15-COW_2.jpg" TargetMode="External"/><Relationship Id="rId1128" Type="http://schemas.openxmlformats.org/officeDocument/2006/relationships/hyperlink" Target="https://i.unisa.edu.au/siteassets/askit/audio-visual/venues/MLK_MM2-04_2.jpg" TargetMode="External"/><Relationship Id="rId1335" Type="http://schemas.openxmlformats.org/officeDocument/2006/relationships/hyperlink" Target="https://i.unisa.edu.au/siteassets/askit/audio-visual/venues/thumbnails/CWE_EH1-03_1.jpg" TargetMode="External"/><Relationship Id="rId1542" Type="http://schemas.openxmlformats.org/officeDocument/2006/relationships/hyperlink" Target="https://i.unisa.edu.au/siteassets/askit/audio-visual/venues/thumbnails/CWE_Y2-61_1.jpg" TargetMode="External"/><Relationship Id="rId1987" Type="http://schemas.openxmlformats.org/officeDocument/2006/relationships/hyperlink" Target="https://i.unisa.edu.au/siteassets/askit/audio-visual/venues/thumbnails/MAG_C1-79_1.jpg" TargetMode="External"/><Relationship Id="rId912" Type="http://schemas.openxmlformats.org/officeDocument/2006/relationships/hyperlink" Target="https://i.unisa.edu.au/siteassets/askit/audio-visual/venues/CWE_JS7-04_2.jpg" TargetMode="External"/><Relationship Id="rId1847" Type="http://schemas.openxmlformats.org/officeDocument/2006/relationships/hyperlink" Target="https://i.unisa.edu.au/siteassets/askit/audio-visual/venues/thumbnails/MLK_G2-47_1.jpg" TargetMode="External"/><Relationship Id="rId41" Type="http://schemas.openxmlformats.org/officeDocument/2006/relationships/hyperlink" Target="https://i.unisa.edu.au/siteassets/askit/audio-visual/venues/CEA_P5-04-COW_1.jpg" TargetMode="External"/><Relationship Id="rId1402" Type="http://schemas.openxmlformats.org/officeDocument/2006/relationships/hyperlink" Target="https://i.unisa.edu.au/siteassets/askit/audio-visual/venues/thumbnails/WHY_MB2-57B-COW_1.jpg" TargetMode="External"/><Relationship Id="rId1707" Type="http://schemas.openxmlformats.org/officeDocument/2006/relationships/hyperlink" Target="https://i.unisa.edu.au/siteassets/askit/audio-visual/venues/thumbnails/CWE_DP1-20_1.jpg" TargetMode="External"/><Relationship Id="rId190" Type="http://schemas.openxmlformats.org/officeDocument/2006/relationships/hyperlink" Target="https://i.unisa.edu.au/siteassets/askit/audio-visual/venues/MAG_C2-40_1.jpg" TargetMode="External"/><Relationship Id="rId288" Type="http://schemas.openxmlformats.org/officeDocument/2006/relationships/hyperlink" Target="https://i.unisa.edu.au/siteassets/askit/audio-visual/venues/CWE_JS4-05_1.jpg" TargetMode="External"/><Relationship Id="rId1914" Type="http://schemas.openxmlformats.org/officeDocument/2006/relationships/hyperlink" Target="https://i.unisa.edu.au/siteassets/askit/audio-visual/venues/thumbnails/CEA_P3-21_1.jpg" TargetMode="External"/><Relationship Id="rId495" Type="http://schemas.openxmlformats.org/officeDocument/2006/relationships/hyperlink" Target="https://i.unisa.edu.au/siteassets/askit/audio-visual/venues/MLK_M1-09_1.jpg" TargetMode="External"/><Relationship Id="rId148" Type="http://schemas.openxmlformats.org/officeDocument/2006/relationships/hyperlink" Target="https://i.unisa.edu.au/siteassets/askit/audio-visual/venues/MAG_S1-13_1.jpg" TargetMode="External"/><Relationship Id="rId355" Type="http://schemas.openxmlformats.org/officeDocument/2006/relationships/hyperlink" Target="https://i.unisa.edu.au/siteassets/askit/audio-visual/venues/CWE_H4-28_1.jpg" TargetMode="External"/><Relationship Id="rId562" Type="http://schemas.openxmlformats.org/officeDocument/2006/relationships/hyperlink" Target="https://i.unisa.edu.au/siteassets/askit/audio-visual/venues/MLK_A1-07_1.jpg" TargetMode="External"/><Relationship Id="rId1192" Type="http://schemas.openxmlformats.org/officeDocument/2006/relationships/hyperlink" Target="https://i.unisa.edu.au/siteassets/askit/audio-visual/venues/MLK_C2-05_2.jpg" TargetMode="External"/><Relationship Id="rId215" Type="http://schemas.openxmlformats.org/officeDocument/2006/relationships/hyperlink" Target="https://i.unisa.edu.au/siteassets/askit/audio-visual/venues/CWE_Y2-61_1.jpg" TargetMode="External"/><Relationship Id="rId422" Type="http://schemas.openxmlformats.org/officeDocument/2006/relationships/hyperlink" Target="https://i.unisa.edu.au/siteassets/askit/audio-visual/venues/CWE_BH4-09_1.jpg" TargetMode="External"/><Relationship Id="rId867" Type="http://schemas.openxmlformats.org/officeDocument/2006/relationships/hyperlink" Target="https://i.unisa.edu.au/siteassets/askit/audio-visual/venues/MAG_B1-52_2.jpg" TargetMode="External"/><Relationship Id="rId1052" Type="http://schemas.openxmlformats.org/officeDocument/2006/relationships/hyperlink" Target="https://i.unisa.edu.au/siteassets/askit/audio-visual/venues/CWE_CS3-32_2.jpg" TargetMode="External"/><Relationship Id="rId1497" Type="http://schemas.openxmlformats.org/officeDocument/2006/relationships/hyperlink" Target="https://i.unisa.edu.au/siteassets/askit/audio-visual/venues/thumbnails/MAG_H1-03B_1.jpg" TargetMode="External"/><Relationship Id="rId727" Type="http://schemas.openxmlformats.org/officeDocument/2006/relationships/hyperlink" Target="https://i.unisa.edu.au/siteassets/askit/audio-visual/venues/CWE_EM2-31_2.jpg" TargetMode="External"/><Relationship Id="rId934" Type="http://schemas.openxmlformats.org/officeDocument/2006/relationships/hyperlink" Target="https://i.unisa.edu.au/siteassets/askit/audio-visual/venues/CWE_JS5-13_2.jpg" TargetMode="External"/><Relationship Id="rId1357" Type="http://schemas.openxmlformats.org/officeDocument/2006/relationships/hyperlink" Target="https://i.unisa.edu.au/siteassets/askit/audio-visual/venues/thumbnails/CWE_Y2-68_1.jpg" TargetMode="External"/><Relationship Id="rId1564" Type="http://schemas.openxmlformats.org/officeDocument/2006/relationships/hyperlink" Target="https://i.unisa.edu.au/siteassets/askit/audio-visual/venues/thumbnails/CWE_LB1-29_1.jpg" TargetMode="External"/><Relationship Id="rId1771" Type="http://schemas.openxmlformats.org/officeDocument/2006/relationships/hyperlink" Target="https://i.unisa.edu.au/siteassets/askit/audio-visual/venues/thumbnails/MLK_X1-07_1.jpg" TargetMode="External"/><Relationship Id="rId63" Type="http://schemas.openxmlformats.org/officeDocument/2006/relationships/hyperlink" Target="https://i.unisa.edu.au/siteassets/askit/audio-visual/venues/CWE_CS4-09A_1.jpg" TargetMode="External"/><Relationship Id="rId1217" Type="http://schemas.openxmlformats.org/officeDocument/2006/relationships/hyperlink" Target="https://i.unisa.edu.au/siteassets/askit/audio-visual/venues/CEA_P5-33_2.jpg" TargetMode="External"/><Relationship Id="rId1424" Type="http://schemas.openxmlformats.org/officeDocument/2006/relationships/hyperlink" Target="https://i.unisa.edu.au/siteassets/askit/audio-visual/venues/thumbnails/MAG_C1-57-COW_1.jpg" TargetMode="External"/><Relationship Id="rId1631" Type="http://schemas.openxmlformats.org/officeDocument/2006/relationships/hyperlink" Target="https://i.unisa.edu.au/siteassets/askit/audio-visual/venues/thumbnails/CWE_JS2-15C_1.jpg" TargetMode="External"/><Relationship Id="rId1869" Type="http://schemas.openxmlformats.org/officeDocument/2006/relationships/hyperlink" Target="https://i.unisa.edu.au/siteassets/askit/audio-visual/venues/thumbnails/MLK_D2-23_1.jpg" TargetMode="External"/><Relationship Id="rId1729" Type="http://schemas.openxmlformats.org/officeDocument/2006/relationships/hyperlink" Target="https://i.unisa.edu.au/siteassets/askit/audio-visual/venues/thumbnails/CWE_CS3-30_1.jpg" TargetMode="External"/><Relationship Id="rId1936" Type="http://schemas.openxmlformats.org/officeDocument/2006/relationships/hyperlink" Target="https://i.unisa.edu.au/siteassets/askit/audio-visual/venues/thumbnails/CEA_C4-48_1.jpg" TargetMode="External"/><Relationship Id="rId377" Type="http://schemas.openxmlformats.org/officeDocument/2006/relationships/hyperlink" Target="https://i.unisa.edu.au/siteassets/askit/audio-visual/venues/CWE_DP2-09_1.jpg" TargetMode="External"/><Relationship Id="rId584" Type="http://schemas.openxmlformats.org/officeDocument/2006/relationships/hyperlink" Target="https://i.unisa.edu.au/siteassets/askit/audio-visual/venues/CEA_P4-16_1.jpg" TargetMode="External"/><Relationship Id="rId5" Type="http://schemas.openxmlformats.org/officeDocument/2006/relationships/hyperlink" Target="https://i.unisa.edu.au/siteassets/askit/audio-visual/venues/CWE_EH1-20A_1.jpg" TargetMode="External"/><Relationship Id="rId237" Type="http://schemas.openxmlformats.org/officeDocument/2006/relationships/hyperlink" Target="https://i.unisa.edu.au/siteassets/askit/audio-visual/venues/CWE_LB1-29_1.jpg" TargetMode="External"/><Relationship Id="rId791" Type="http://schemas.openxmlformats.org/officeDocument/2006/relationships/hyperlink" Target="https://i.unisa.edu.au/siteassets/askit/audio-visual/venues/WHY_MB1-54_2.jpg" TargetMode="External"/><Relationship Id="rId889" Type="http://schemas.openxmlformats.org/officeDocument/2006/relationships/hyperlink" Target="https://i.unisa.edu.au/siteassets/askit/audio-visual/venues/CWE_RR4-12_2.jpg" TargetMode="External"/><Relationship Id="rId1074" Type="http://schemas.openxmlformats.org/officeDocument/2006/relationships/hyperlink" Target="https://i.unisa.edu.au/siteassets/askit/audio-visual/venues/CWE_BH3-21_2.jpg" TargetMode="External"/><Relationship Id="rId444" Type="http://schemas.openxmlformats.org/officeDocument/2006/relationships/hyperlink" Target="https://i.unisa.edu.au/siteassets/askit/audio-visual/venues/MLK_X1-07_1.jpg" TargetMode="External"/><Relationship Id="rId651" Type="http://schemas.openxmlformats.org/officeDocument/2006/relationships/hyperlink" Target="https://i.unisa.edu.au/siteassets/askit/audio-visual/venues/MTG_LC1-33_1.jpg" TargetMode="External"/><Relationship Id="rId749" Type="http://schemas.openxmlformats.org/officeDocument/2006/relationships/hyperlink" Target="https://i.unisa.edu.au/siteassets/askit/audio-visual/venues/WHY_MB2-57A-COW_2.jpg" TargetMode="External"/><Relationship Id="rId1281" Type="http://schemas.openxmlformats.org/officeDocument/2006/relationships/hyperlink" Target="https://i.unisa.edu.au/siteassets/askit/audio-visual/venues/CWE_H5-02_2.jpg" TargetMode="External"/><Relationship Id="rId1379" Type="http://schemas.openxmlformats.org/officeDocument/2006/relationships/hyperlink" Target="https://i.unisa.edu.au/siteassets/askit/audio-visual/venues/thumbnails/MLK_J2-15_1.jpg" TargetMode="External"/><Relationship Id="rId1586" Type="http://schemas.openxmlformats.org/officeDocument/2006/relationships/hyperlink" Target="https://i.unisa.edu.au/siteassets/askit/audio-visual/venues/thumbnails/CWE_JS6-12B_1.jpg" TargetMode="External"/><Relationship Id="rId304" Type="http://schemas.openxmlformats.org/officeDocument/2006/relationships/hyperlink" Target="https://i.unisa.edu.au/siteassets/askit/audio-visual/venues/CWE_JS2-15C_1.jpg" TargetMode="External"/><Relationship Id="rId511" Type="http://schemas.openxmlformats.org/officeDocument/2006/relationships/hyperlink" Target="https://i.unisa.edu.au/siteassets/askit/audio-visual/venues/MLK_GP2-33_1.jpg" TargetMode="External"/><Relationship Id="rId609" Type="http://schemas.openxmlformats.org/officeDocument/2006/relationships/hyperlink" Target="https://i.unisa.edu.au/siteassets/askit/audio-visual/venues/CEA_C4-48_1.jpg" TargetMode="External"/><Relationship Id="rId956" Type="http://schemas.openxmlformats.org/officeDocument/2006/relationships/hyperlink" Target="https://i.unisa.edu.au/siteassets/askit/audio-visual/venues/CWE_JS3-12_2.jpg" TargetMode="External"/><Relationship Id="rId1141" Type="http://schemas.openxmlformats.org/officeDocument/2006/relationships/hyperlink" Target="https://i.unisa.edu.au/siteassets/askit/audio-visual/venues/MLK_J2-25_2.jpg" TargetMode="External"/><Relationship Id="rId1239" Type="http://schemas.openxmlformats.org/officeDocument/2006/relationships/hyperlink" Target="https://i.unisa.edu.au/siteassets/askit/audio-visual/venues/CEA_C6-18_2.jpg" TargetMode="External"/><Relationship Id="rId1793" Type="http://schemas.openxmlformats.org/officeDocument/2006/relationships/hyperlink" Target="https://i.unisa.edu.au/siteassets/askit/audio-visual/venues/thumbnails/MLK_P1-23_1.jpg" TargetMode="External"/><Relationship Id="rId85" Type="http://schemas.openxmlformats.org/officeDocument/2006/relationships/hyperlink" Target="https://i.unisa.edu.au/siteassets/askit/audio-visual/venues/MLK_J1-10-COW_1.jpg" TargetMode="External"/><Relationship Id="rId816" Type="http://schemas.openxmlformats.org/officeDocument/2006/relationships/hyperlink" Target="https://i.unisa.edu.au/siteassets/askit/audio-visual/venues/MAG_S1-10_2.jpg" TargetMode="External"/><Relationship Id="rId1001" Type="http://schemas.openxmlformats.org/officeDocument/2006/relationships/hyperlink" Target="https://i.unisa.edu.au/siteassets/askit/audio-visual/venues/CWE_HB10-18_2.jpg" TargetMode="External"/><Relationship Id="rId1446" Type="http://schemas.openxmlformats.org/officeDocument/2006/relationships/hyperlink" Target="https://i.unisa.edu.au/siteassets/askit/audio-visual/venues/thumbnails/WHY_MB2-61_1.jpg" TargetMode="External"/><Relationship Id="rId1653" Type="http://schemas.openxmlformats.org/officeDocument/2006/relationships/hyperlink" Target="https://i.unisa.edu.au/siteassets/askit/audio-visual/venues/thumbnails/CWE_HB5-37_1.jpg" TargetMode="External"/><Relationship Id="rId1860" Type="http://schemas.openxmlformats.org/officeDocument/2006/relationships/hyperlink" Target="https://i.unisa.edu.au/siteassets/askit/audio-visual/venues/thumbnails/MLK_F1-13_1.jpg" TargetMode="External"/><Relationship Id="rId1306" Type="http://schemas.openxmlformats.org/officeDocument/2006/relationships/hyperlink" Target="https://i.unisa.edu.au/siteassets/askit/audio-visual/venues/CEA_BJ1-13_2.jpg" TargetMode="External"/><Relationship Id="rId1513" Type="http://schemas.openxmlformats.org/officeDocument/2006/relationships/hyperlink" Target="https://i.unisa.edu.au/siteassets/askit/audio-visual/venues/thumbnails/MAG_C2-44_1.jpg" TargetMode="External"/><Relationship Id="rId1720" Type="http://schemas.openxmlformats.org/officeDocument/2006/relationships/hyperlink" Target="https://i.unisa.edu.au/siteassets/askit/audio-visual/venues/thumbnails/CWE_CS3-47_1.jpg" TargetMode="External"/><Relationship Id="rId1958" Type="http://schemas.openxmlformats.org/officeDocument/2006/relationships/hyperlink" Target="https://i.unisa.edu.au/siteassets/askit/audio-visual/venues/thumbnails/CEA_BJ1-60_1.jpg" TargetMode="External"/><Relationship Id="rId12" Type="http://schemas.openxmlformats.org/officeDocument/2006/relationships/hyperlink" Target="https://i.unisa.edu.au/siteassets/askit/audio-visual/venues/MLK_D1-16_1.jpg" TargetMode="External"/><Relationship Id="rId1818" Type="http://schemas.openxmlformats.org/officeDocument/2006/relationships/hyperlink" Target="https://i.unisa.edu.au/siteassets/askit/audio-visual/venues/thumbnails/MLK_MC1-03_1.jpg" TargetMode="External"/><Relationship Id="rId161" Type="http://schemas.openxmlformats.org/officeDocument/2006/relationships/hyperlink" Target="https://i.unisa.edu.au/siteassets/askit/audio-visual/venues/MAG_H2-04A_1.jpg" TargetMode="External"/><Relationship Id="rId399" Type="http://schemas.openxmlformats.org/officeDocument/2006/relationships/hyperlink" Target="https://i.unisa.edu.au/siteassets/askit/audio-visual/venues/CWE_CS3-40_1.jpg" TargetMode="External"/><Relationship Id="rId259" Type="http://schemas.openxmlformats.org/officeDocument/2006/relationships/hyperlink" Target="https://i.unisa.edu.au/siteassets/askit/audio-visual/venues/CWE_JS6-12B_1.jpg" TargetMode="External"/><Relationship Id="rId466" Type="http://schemas.openxmlformats.org/officeDocument/2006/relationships/hyperlink" Target="https://i.unisa.edu.au/siteassets/askit/audio-visual/venues/MLK_P1-23_1.jpg" TargetMode="External"/><Relationship Id="rId673" Type="http://schemas.openxmlformats.org/officeDocument/2006/relationships/hyperlink" Target="https://i.unisa.edu.au/siteassets/askit/audio-visual/venues/CEA_BJ1-13_1.jpg" TargetMode="External"/><Relationship Id="rId880" Type="http://schemas.openxmlformats.org/officeDocument/2006/relationships/hyperlink" Target="https://i.unisa.edu.au/siteassets/askit/audio-visual/venues/CWE_Y2-31_2.jpg" TargetMode="External"/><Relationship Id="rId1096" Type="http://schemas.openxmlformats.org/officeDocument/2006/relationships/hyperlink" Target="https://i.unisa.edu.au/siteassets/askit/audio-visual/venues/MLK_V1-04_2.jpg" TargetMode="External"/><Relationship Id="rId119" Type="http://schemas.openxmlformats.org/officeDocument/2006/relationships/hyperlink" Target="https://i.unisa.edu.au/siteassets/askit/audio-visual/venues/WHY_MB2-61_1.jpg" TargetMode="External"/><Relationship Id="rId326" Type="http://schemas.openxmlformats.org/officeDocument/2006/relationships/hyperlink" Target="https://i.unisa.edu.au/siteassets/askit/audio-visual/venues/CWE_HB5-37_1.jpg" TargetMode="External"/><Relationship Id="rId533" Type="http://schemas.openxmlformats.org/officeDocument/2006/relationships/hyperlink" Target="https://i.unisa.edu.au/siteassets/askit/audio-visual/venues/MLK_F1-13_1.jpg" TargetMode="External"/><Relationship Id="rId978" Type="http://schemas.openxmlformats.org/officeDocument/2006/relationships/hyperlink" Target="https://i.unisa.edu.au/siteassets/askit/audio-visual/venues/CWE_HB9-24_2.jpg" TargetMode="External"/><Relationship Id="rId1163" Type="http://schemas.openxmlformats.org/officeDocument/2006/relationships/hyperlink" Target="https://i.unisa.edu.au/siteassets/askit/audio-visual/venues/MLK_G2-49_2.jpg" TargetMode="External"/><Relationship Id="rId1370" Type="http://schemas.openxmlformats.org/officeDocument/2006/relationships/hyperlink" Target="https://i.unisa.edu.au/siteassets/askit/audio-visual/venues/thumbnails/CWE_JS2-04-West_1.jpg" TargetMode="External"/><Relationship Id="rId2007" Type="http://schemas.openxmlformats.org/officeDocument/2006/relationships/hyperlink" Target="https://i.unisa.edu.au/siteassets/askit/audio-visual/venues/thumbnails/CWE_BH2-12_1.jpg" TargetMode="External"/><Relationship Id="rId740" Type="http://schemas.openxmlformats.org/officeDocument/2006/relationships/hyperlink" Target="https://i.unisa.edu.au/siteassets/askit/audio-visual/venues/CWE_CS4-09A_2.jpg" TargetMode="External"/><Relationship Id="rId838" Type="http://schemas.openxmlformats.org/officeDocument/2006/relationships/hyperlink" Target="https://i.unisa.edu.au/siteassets/askit/audio-visual/venues/MAG_H1-02_2.jpg" TargetMode="External"/><Relationship Id="rId1023" Type="http://schemas.openxmlformats.org/officeDocument/2006/relationships/hyperlink" Target="https://i.unisa.edu.au/siteassets/askit/audio-visual/venues/CWE_GK2-12_2.jpg" TargetMode="External"/><Relationship Id="rId1468" Type="http://schemas.openxmlformats.org/officeDocument/2006/relationships/hyperlink" Target="https://i.unisa.edu.au/siteassets/askit/audio-visual/venues/thumbnails/MTG_LC1-32B_1.jpg" TargetMode="External"/><Relationship Id="rId1675" Type="http://schemas.openxmlformats.org/officeDocument/2006/relationships/hyperlink" Target="https://i.unisa.edu.au/siteassets/askit/audio-visual/venues/thumbnails/CWE_HB10-10_1.jpg" TargetMode="External"/><Relationship Id="rId1882" Type="http://schemas.openxmlformats.org/officeDocument/2006/relationships/hyperlink" Target="https://i.unisa.edu.au/siteassets/askit/audio-visual/venues/thumbnails/MLK_A2-27_1.jpg" TargetMode="External"/><Relationship Id="rId600" Type="http://schemas.openxmlformats.org/officeDocument/2006/relationships/hyperlink" Target="https://i.unisa.edu.au/siteassets/askit/audio-visual/venues/CEA_C7-70_1.jpg" TargetMode="External"/><Relationship Id="rId1230" Type="http://schemas.openxmlformats.org/officeDocument/2006/relationships/hyperlink" Target="https://i.unisa.edu.au/siteassets/askit/audio-visual/venues/CEA_H2-04_2.jpg" TargetMode="External"/><Relationship Id="rId1328" Type="http://schemas.openxmlformats.org/officeDocument/2006/relationships/hyperlink" Target="https://i.unisa.edu.au/siteassets/askit/audio-visual/venues/thumbnails/CEA_C8-30-COW_1.jpg" TargetMode="External"/><Relationship Id="rId1535" Type="http://schemas.openxmlformats.org/officeDocument/2006/relationships/hyperlink" Target="https://i.unisa.edu.au/siteassets/askit/audio-visual/venues/thumbnails/MAG_A2-07_1.jpg" TargetMode="External"/><Relationship Id="rId905" Type="http://schemas.openxmlformats.org/officeDocument/2006/relationships/hyperlink" Target="https://i.unisa.edu.au/siteassets/askit/audio-visual/venues/CWE_K4-06_2.jpg" TargetMode="External"/><Relationship Id="rId1742" Type="http://schemas.openxmlformats.org/officeDocument/2006/relationships/hyperlink" Target="https://i.unisa.edu.au/siteassets/askit/audio-visual/venues/thumbnails/CWE_BH4-30_1.jpg" TargetMode="External"/><Relationship Id="rId34" Type="http://schemas.openxmlformats.org/officeDocument/2006/relationships/hyperlink" Target="https://i.unisa.edu.au/siteassets/askit/audio-visual/venues/MLK_C1-39_1.jpg" TargetMode="External"/><Relationship Id="rId1602" Type="http://schemas.openxmlformats.org/officeDocument/2006/relationships/hyperlink" Target="https://i.unisa.edu.au/siteassets/askit/audio-visual/venues/thumbnails/CWE_JS5-08_1.jpg" TargetMode="External"/><Relationship Id="rId183" Type="http://schemas.openxmlformats.org/officeDocument/2006/relationships/hyperlink" Target="https://i.unisa.edu.au/siteassets/askit/audio-visual/venues/MAG_D1-13_1.jpg" TargetMode="External"/><Relationship Id="rId390" Type="http://schemas.openxmlformats.org/officeDocument/2006/relationships/hyperlink" Target="https://i.unisa.edu.au/siteassets/askit/audio-visual/venues/CWE_CS3-51_1.jpg" TargetMode="External"/><Relationship Id="rId1907" Type="http://schemas.openxmlformats.org/officeDocument/2006/relationships/hyperlink" Target="https://i.unisa.edu.au/siteassets/askit/audio-visual/venues/thumbnails/CEA_P5-15_1.jpg" TargetMode="External"/><Relationship Id="rId250" Type="http://schemas.openxmlformats.org/officeDocument/2006/relationships/hyperlink" Target="https://i.unisa.edu.au/siteassets/askit/audio-visual/venues/CWE_JS7-04_1.jpg" TargetMode="External"/><Relationship Id="rId488" Type="http://schemas.openxmlformats.org/officeDocument/2006/relationships/hyperlink" Target="https://i.unisa.edu.au/siteassets/askit/audio-visual/venues/MLK_MC2-07_1.jpg" TargetMode="External"/><Relationship Id="rId695" Type="http://schemas.openxmlformats.org/officeDocument/2006/relationships/hyperlink" Target="https://i.unisa.edu.au/siteassets/askit/audio-visual/venues/CEA_C8-30-COW_2.jpg" TargetMode="External"/><Relationship Id="rId110" Type="http://schemas.openxmlformats.org/officeDocument/2006/relationships/hyperlink" Target="https://i.unisa.edu.au/siteassets/askit/audio-visual/venues/CEA_C3-33-COW_1.jpg" TargetMode="External"/><Relationship Id="rId348" Type="http://schemas.openxmlformats.org/officeDocument/2006/relationships/hyperlink" Target="https://i.unisa.edu.au/siteassets/askit/audio-visual/venues/CWE_HB10-10_1.jpg" TargetMode="External"/><Relationship Id="rId555" Type="http://schemas.openxmlformats.org/officeDocument/2006/relationships/hyperlink" Target="https://i.unisa.edu.au/siteassets/askit/audio-visual/venues/MLK_A2-27_1.jpg" TargetMode="External"/><Relationship Id="rId762" Type="http://schemas.openxmlformats.org/officeDocument/2006/relationships/hyperlink" Target="https://i.unisa.edu.au/siteassets/askit/audio-visual/venues/MLK_GP2-17-COW_2.jpg" TargetMode="External"/><Relationship Id="rId1185" Type="http://schemas.openxmlformats.org/officeDocument/2006/relationships/hyperlink" Target="https://i.unisa.edu.au/siteassets/askit/audio-visual/venues/MLK_D2-23_2.jpg" TargetMode="External"/><Relationship Id="rId1392" Type="http://schemas.openxmlformats.org/officeDocument/2006/relationships/hyperlink" Target="https://i.unisa.edu.au/siteassets/askit/audio-visual/venues/thumbnails/CWE_CS4-01S_1.jpg" TargetMode="External"/><Relationship Id="rId208" Type="http://schemas.openxmlformats.org/officeDocument/2006/relationships/hyperlink" Target="https://i.unisa.edu.au/siteassets/askit/audio-visual/venues/MAG_A2-07_1.jpg" TargetMode="External"/><Relationship Id="rId415" Type="http://schemas.openxmlformats.org/officeDocument/2006/relationships/hyperlink" Target="https://i.unisa.edu.au/siteassets/askit/audio-visual/venues/CWE_BH4-30_1.jpg" TargetMode="External"/><Relationship Id="rId622" Type="http://schemas.openxmlformats.org/officeDocument/2006/relationships/hyperlink" Target="https://i.unisa.edu.au/siteassets/askit/audio-visual/venues/CEA_BJ3-03_1.jpg" TargetMode="External"/><Relationship Id="rId1045" Type="http://schemas.openxmlformats.org/officeDocument/2006/relationships/hyperlink" Target="https://i.unisa.edu.au/siteassets/askit/audio-visual/venues/CWE_CS3-46_2.jpg" TargetMode="External"/><Relationship Id="rId1252" Type="http://schemas.openxmlformats.org/officeDocument/2006/relationships/hyperlink" Target="https://i.unisa.edu.au/siteassets/askit/audio-visual/venues/CEA_BJ3-52_2.jpg" TargetMode="External"/><Relationship Id="rId1697" Type="http://schemas.openxmlformats.org/officeDocument/2006/relationships/hyperlink" Target="https://i.unisa.edu.au/siteassets/askit/audio-visual/venues/thumbnails/CWE_EM2-18_1.jpg" TargetMode="External"/><Relationship Id="rId927" Type="http://schemas.openxmlformats.org/officeDocument/2006/relationships/hyperlink" Target="https://i.unisa.edu.au/siteassets/askit/audio-visual/venues/CWE_JS6-07_2.jpg" TargetMode="External"/><Relationship Id="rId1112" Type="http://schemas.openxmlformats.org/officeDocument/2006/relationships/hyperlink" Target="https://i.unisa.edu.au/siteassets/askit/audio-visual/venues/MLK_P1-49_2.jpg" TargetMode="External"/><Relationship Id="rId1557" Type="http://schemas.openxmlformats.org/officeDocument/2006/relationships/hyperlink" Target="https://i.unisa.edu.au/siteassets/askit/audio-visual/venues/thumbnails/CWE_PH1-01_1.jpg" TargetMode="External"/><Relationship Id="rId1764" Type="http://schemas.openxmlformats.org/officeDocument/2006/relationships/hyperlink" Target="https://i.unisa.edu.au/siteassets/askit/audio-visual/venues/thumbnails/CWE_AU3-08_1.jpg" TargetMode="External"/><Relationship Id="rId1971" Type="http://schemas.openxmlformats.org/officeDocument/2006/relationships/hyperlink" Target="https://i.unisa.edu.au/siteassets/askit/audio-visual/venues/thumbnails/MLK_D1-05_1.jpg" TargetMode="External"/><Relationship Id="rId56" Type="http://schemas.openxmlformats.org/officeDocument/2006/relationships/hyperlink" Target="https://i.unisa.edu.au/siteassets/askit/audio-visual/venues/MAG_M1-02_1.jpg" TargetMode="External"/><Relationship Id="rId1417" Type="http://schemas.openxmlformats.org/officeDocument/2006/relationships/hyperlink" Target="https://i.unisa.edu.au/siteassets/askit/audio-visual/venues/thumbnails/MLK_C2-19A-COW_1.jpg" TargetMode="External"/><Relationship Id="rId1624" Type="http://schemas.openxmlformats.org/officeDocument/2006/relationships/hyperlink" Target="https://i.unisa.edu.au/siteassets/askit/audio-visual/venues/thumbnails/CWE_JS3-08_1.jpg" TargetMode="External"/><Relationship Id="rId1831" Type="http://schemas.openxmlformats.org/officeDocument/2006/relationships/hyperlink" Target="https://i.unisa.edu.au/siteassets/askit/audio-visual/venues/thumbnails/MLK_IW2-44_1.jpg" TargetMode="External"/><Relationship Id="rId1929" Type="http://schemas.openxmlformats.org/officeDocument/2006/relationships/hyperlink" Target="https://i.unisa.edu.au/siteassets/askit/audio-visual/venues/thumbnails/CEA_C7-08_1.jpg" TargetMode="External"/><Relationship Id="rId272" Type="http://schemas.openxmlformats.org/officeDocument/2006/relationships/hyperlink" Target="https://i.unisa.edu.au/siteassets/askit/audio-visual/venues/CWE_JS5-13_1.jpg" TargetMode="External"/><Relationship Id="rId577" Type="http://schemas.openxmlformats.org/officeDocument/2006/relationships/hyperlink" Target="https://i.unisa.edu.au/siteassets/askit/audio-visual/venues/CEA_P5-34_1.jpg" TargetMode="External"/><Relationship Id="rId132" Type="http://schemas.openxmlformats.org/officeDocument/2006/relationships/hyperlink" Target="https://i.unisa.edu.au/siteassets/askit/audio-visual/venues/WHY_J1-103_1.jpg" TargetMode="External"/><Relationship Id="rId784" Type="http://schemas.openxmlformats.org/officeDocument/2006/relationships/hyperlink" Target="https://i.unisa.edu.au/siteassets/askit/audio-visual/venues/WHY_U1-09_2.jpg" TargetMode="External"/><Relationship Id="rId991" Type="http://schemas.openxmlformats.org/officeDocument/2006/relationships/hyperlink" Target="https://i.unisa.edu.au/siteassets/askit/audio-visual/venues/CWE_HB2-67A_2.jpg" TargetMode="External"/><Relationship Id="rId1067" Type="http://schemas.openxmlformats.org/officeDocument/2006/relationships/hyperlink" Target="https://i.unisa.edu.au/siteassets/askit/audio-visual/venues/CWE_BH4-23_2.jpg" TargetMode="External"/><Relationship Id="rId2020" Type="http://schemas.openxmlformats.org/officeDocument/2006/relationships/hyperlink" Target="https://i.unisa.edu.au/siteassets/askit/audio-visual/venues/thumbnails/CWE_H2-16_1.jpg" TargetMode="External"/><Relationship Id="rId437" Type="http://schemas.openxmlformats.org/officeDocument/2006/relationships/hyperlink" Target="https://i.unisa.edu.au/siteassets/askit/audio-visual/venues/CWE_AU3-08_1.jpg" TargetMode="External"/><Relationship Id="rId644" Type="http://schemas.openxmlformats.org/officeDocument/2006/relationships/hyperlink" Target="https://i.unisa.edu.au/siteassets/askit/audio-visual/venues/MLK_D1-05_1.jpg" TargetMode="External"/><Relationship Id="rId851" Type="http://schemas.openxmlformats.org/officeDocument/2006/relationships/hyperlink" Target="https://i.unisa.edu.au/siteassets/askit/audio-visual/venues/MAG_C2-43_2.jpg" TargetMode="External"/><Relationship Id="rId1274" Type="http://schemas.openxmlformats.org/officeDocument/2006/relationships/hyperlink" Target="https://i.unisa.edu.au/siteassets/askit/audio-visual/venues/CEA_B3-32_2.jpg" TargetMode="External"/><Relationship Id="rId1481" Type="http://schemas.openxmlformats.org/officeDocument/2006/relationships/hyperlink" Target="https://i.unisa.edu.au/siteassets/askit/audio-visual/venues/thumbnails/MAG_H2-39_1.jpg" TargetMode="External"/><Relationship Id="rId1579" Type="http://schemas.openxmlformats.org/officeDocument/2006/relationships/hyperlink" Target="https://i.unisa.edu.au/siteassets/askit/audio-visual/venues/thumbnails/CWE_JS6-16D_1.jpg" TargetMode="External"/><Relationship Id="rId504" Type="http://schemas.openxmlformats.org/officeDocument/2006/relationships/hyperlink" Target="https://i.unisa.edu.au/siteassets/askit/audio-visual/venues/MLK_IW2-44_1.jpg" TargetMode="External"/><Relationship Id="rId711" Type="http://schemas.openxmlformats.org/officeDocument/2006/relationships/hyperlink" Target="https://i.unisa.edu.au/siteassets/askit/audio-visual/venues/CWE_Y2-85_2.jpg" TargetMode="External"/><Relationship Id="rId949" Type="http://schemas.openxmlformats.org/officeDocument/2006/relationships/hyperlink" Target="https://i.unisa.edu.au/siteassets/askit/audio-visual/venues/CWE_JS4-05_2.jpg" TargetMode="External"/><Relationship Id="rId1134" Type="http://schemas.openxmlformats.org/officeDocument/2006/relationships/hyperlink" Target="https://i.unisa.edu.au/siteassets/askit/audio-visual/venues/MLK_MC1-05_2.jpg" TargetMode="External"/><Relationship Id="rId1341" Type="http://schemas.openxmlformats.org/officeDocument/2006/relationships/hyperlink" Target="https://i.unisa.edu.au/siteassets/askit/audio-visual/venues/thumbnails/CEA_BJ3-69B-COW_1.jpg" TargetMode="External"/><Relationship Id="rId1786" Type="http://schemas.openxmlformats.org/officeDocument/2006/relationships/hyperlink" Target="https://i.unisa.edu.au/siteassets/askit/audio-visual/venues/thumbnails/MLK_P2-43A_1.jpg" TargetMode="External"/><Relationship Id="rId1993" Type="http://schemas.openxmlformats.org/officeDocument/2006/relationships/hyperlink" Target="https://i.unisa.edu.au/siteassets/askit/audio-visual/venues/thumbnails/CWE_H6-12_1.jpg" TargetMode="External"/><Relationship Id="rId78" Type="http://schemas.openxmlformats.org/officeDocument/2006/relationships/hyperlink" Target="https://i.unisa.edu.au/siteassets/askit/audio-visual/venues/MTG_LC1-53-COW_1.jpg" TargetMode="External"/><Relationship Id="rId809" Type="http://schemas.openxmlformats.org/officeDocument/2006/relationships/hyperlink" Target="https://i.unisa.edu.au/siteassets/askit/audio-visual/venues/MTG_LC1-36_2.jpg" TargetMode="External"/><Relationship Id="rId1201" Type="http://schemas.openxmlformats.org/officeDocument/2006/relationships/hyperlink" Target="https://i.unisa.edu.au/siteassets/askit/audio-visual/venues/MLK_A2-23_2.jpg" TargetMode="External"/><Relationship Id="rId1439" Type="http://schemas.openxmlformats.org/officeDocument/2006/relationships/hyperlink" Target="https://i.unisa.edu.au/siteassets/askit/audio-visual/venues/thumbnails/CEA_B3-12-COW-2_1.jpg" TargetMode="External"/><Relationship Id="rId1646" Type="http://schemas.openxmlformats.org/officeDocument/2006/relationships/hyperlink" Target="https://i.unisa.edu.au/siteassets/askit/audio-visual/venues/thumbnails/CWE_HB9-10_1.jpg" TargetMode="External"/><Relationship Id="rId1853" Type="http://schemas.openxmlformats.org/officeDocument/2006/relationships/hyperlink" Target="https://i.unisa.edu.au/siteassets/askit/audio-visual/venues/thumbnails/MLK_F2-13_1.jpg" TargetMode="External"/><Relationship Id="rId1506" Type="http://schemas.openxmlformats.org/officeDocument/2006/relationships/hyperlink" Target="https://i.unisa.edu.au/siteassets/askit/audio-visual/venues/thumbnails/MAG_G1-50_1.jpg" TargetMode="External"/><Relationship Id="rId1713" Type="http://schemas.openxmlformats.org/officeDocument/2006/relationships/hyperlink" Target="https://i.unisa.edu.au/siteassets/askit/audio-visual/venues/thumbnails/CWE_DB3-17_1.jpg" TargetMode="External"/><Relationship Id="rId1920" Type="http://schemas.openxmlformats.org/officeDocument/2006/relationships/hyperlink" Target="https://i.unisa.edu.au/siteassets/askit/audio-visual/venues/thumbnails/CEA_H4-01_1.jpg" TargetMode="External"/><Relationship Id="rId294" Type="http://schemas.openxmlformats.org/officeDocument/2006/relationships/hyperlink" Target="https://i.unisa.edu.au/siteassets/askit/audio-visual/venues/CWE_JS3-13A_1.jpg" TargetMode="External"/><Relationship Id="rId154" Type="http://schemas.openxmlformats.org/officeDocument/2006/relationships/hyperlink" Target="https://i.unisa.edu.au/siteassets/askit/audio-visual/venues/MAG_H2-39_1.jpg" TargetMode="External"/><Relationship Id="rId361" Type="http://schemas.openxmlformats.org/officeDocument/2006/relationships/hyperlink" Target="https://i.unisa.edu.au/siteassets/askit/audio-visual/venues/CWE_GK3-28_1.jpg" TargetMode="External"/><Relationship Id="rId599" Type="http://schemas.openxmlformats.org/officeDocument/2006/relationships/hyperlink" Target="https://i.unisa.edu.au/siteassets/askit/audio-visual/venues/CEA_C7-71_1.jpg" TargetMode="External"/><Relationship Id="rId459" Type="http://schemas.openxmlformats.org/officeDocument/2006/relationships/hyperlink" Target="https://i.unisa.edu.au/siteassets/askit/audio-visual/venues/MLK_P2-43A_1.jpg" TargetMode="External"/><Relationship Id="rId666" Type="http://schemas.openxmlformats.org/officeDocument/2006/relationships/hyperlink" Target="https://i.unisa.edu.au/siteassets/askit/audio-visual/venues/CWE_H6-12_1.jpg" TargetMode="External"/><Relationship Id="rId873" Type="http://schemas.openxmlformats.org/officeDocument/2006/relationships/hyperlink" Target="https://i.unisa.edu.au/siteassets/askit/audio-visual/venues/MAG_A1-04_2.jpg" TargetMode="External"/><Relationship Id="rId1089" Type="http://schemas.openxmlformats.org/officeDocument/2006/relationships/hyperlink" Target="https://i.unisa.edu.au/siteassets/askit/audio-visual/venues/CWE_AU1-21_2.jpg" TargetMode="External"/><Relationship Id="rId1296" Type="http://schemas.openxmlformats.org/officeDocument/2006/relationships/hyperlink" Target="https://i.unisa.edu.au/siteassets/askit/audio-visual/venues/CWE_LB2-17_2.jpg" TargetMode="External"/><Relationship Id="rId221" Type="http://schemas.openxmlformats.org/officeDocument/2006/relationships/hyperlink" Target="https://i.unisa.edu.au/siteassets/askit/audio-visual/venues/CWE_Y1-71_1.jpg" TargetMode="External"/><Relationship Id="rId319" Type="http://schemas.openxmlformats.org/officeDocument/2006/relationships/hyperlink" Target="https://i.unisa.edu.au/siteassets/askit/audio-visual/venues/CWE_HB9-10_1.jpg" TargetMode="External"/><Relationship Id="rId526" Type="http://schemas.openxmlformats.org/officeDocument/2006/relationships/hyperlink" Target="https://i.unisa.edu.au/siteassets/askit/audio-visual/venues/MLK_F2-13_1.jpg" TargetMode="External"/><Relationship Id="rId1156" Type="http://schemas.openxmlformats.org/officeDocument/2006/relationships/hyperlink" Target="https://i.unisa.edu.au/siteassets/askit/audio-visual/venues/MLK_GP2-31_2.jpg" TargetMode="External"/><Relationship Id="rId1363" Type="http://schemas.openxmlformats.org/officeDocument/2006/relationships/hyperlink" Target="https://i.unisa.edu.au/siteassets/askit/audio-visual/venues/thumbnails/MLK_C1-37_1.jpg" TargetMode="External"/><Relationship Id="rId733" Type="http://schemas.openxmlformats.org/officeDocument/2006/relationships/hyperlink" Target="https://i.unisa.edu.au/siteassets/askit/audio-visual/venues/CWE_AU2-14_2.jpg" TargetMode="External"/><Relationship Id="rId940" Type="http://schemas.openxmlformats.org/officeDocument/2006/relationships/hyperlink" Target="https://i.unisa.edu.au/siteassets/askit/audio-visual/venues/CWE_JS5-05_2.jpg" TargetMode="External"/><Relationship Id="rId1016" Type="http://schemas.openxmlformats.org/officeDocument/2006/relationships/hyperlink" Target="https://i.unisa.edu.au/siteassets/askit/audio-visual/venues/CWE_GK3-28_2.jpg" TargetMode="External"/><Relationship Id="rId1570" Type="http://schemas.openxmlformats.org/officeDocument/2006/relationships/hyperlink" Target="https://i.unisa.edu.au/siteassets/askit/audio-visual/venues/thumbnails/CWE_K4-06_1.jpg" TargetMode="External"/><Relationship Id="rId1668" Type="http://schemas.openxmlformats.org/officeDocument/2006/relationships/hyperlink" Target="https://i.unisa.edu.au/siteassets/askit/audio-visual/venues/thumbnails/CWE_HB1-16_1.jpg" TargetMode="External"/><Relationship Id="rId1875" Type="http://schemas.openxmlformats.org/officeDocument/2006/relationships/hyperlink" Target="https://i.unisa.edu.au/siteassets/askit/audio-visual/venues/thumbnails/MLK_C2-12_1.jpg" TargetMode="External"/><Relationship Id="rId800" Type="http://schemas.openxmlformats.org/officeDocument/2006/relationships/hyperlink" Target="https://i.unisa.edu.au/siteassets/askit/audio-visual/venues/WHY_J2-140_2.jpg" TargetMode="External"/><Relationship Id="rId1223" Type="http://schemas.openxmlformats.org/officeDocument/2006/relationships/hyperlink" Target="https://i.unisa.edu.au/siteassets/askit/audio-visual/venues/CEA_P3-33_2.jpg" TargetMode="External"/><Relationship Id="rId1430" Type="http://schemas.openxmlformats.org/officeDocument/2006/relationships/hyperlink" Target="https://i.unisa.edu.au/siteassets/askit/audio-visual/venues/thumbnails/CWE_HC1-26-COW_1.jpg" TargetMode="External"/><Relationship Id="rId1528" Type="http://schemas.openxmlformats.org/officeDocument/2006/relationships/hyperlink" Target="https://i.unisa.edu.au/siteassets/askit/audio-visual/venues/thumbnails/MAG_B2-14_1.jpg" TargetMode="External"/><Relationship Id="rId1735" Type="http://schemas.openxmlformats.org/officeDocument/2006/relationships/hyperlink" Target="https://i.unisa.edu.au/siteassets/askit/audio-visual/venues/thumbnails/CWE_CS2-03_1.jpg" TargetMode="External"/><Relationship Id="rId1942" Type="http://schemas.openxmlformats.org/officeDocument/2006/relationships/hyperlink" Target="https://i.unisa.edu.au/siteassets/askit/audio-visual/venues/thumbnails/CEA_BJ3-55_1.jpg" TargetMode="External"/><Relationship Id="rId27" Type="http://schemas.openxmlformats.org/officeDocument/2006/relationships/hyperlink" Target="https://i.unisa.edu.au/siteassets/askit/audio-visual/venues/CEA_C5-07_1.jpg" TargetMode="External"/><Relationship Id="rId1802" Type="http://schemas.openxmlformats.org/officeDocument/2006/relationships/hyperlink" Target="https://i.unisa.edu.au/siteassets/askit/audio-visual/venues/thumbnails/MLK_MM3-06_1.jpg" TargetMode="External"/><Relationship Id="rId176" Type="http://schemas.openxmlformats.org/officeDocument/2006/relationships/hyperlink" Target="https://i.unisa.edu.au/siteassets/askit/audio-visual/venues/MAG_G1-72_1.jpg" TargetMode="External"/><Relationship Id="rId383" Type="http://schemas.openxmlformats.org/officeDocument/2006/relationships/hyperlink" Target="https://i.unisa.edu.au/siteassets/askit/audio-visual/venues/CWE_DB6-19_1.jpg" TargetMode="External"/><Relationship Id="rId590" Type="http://schemas.openxmlformats.org/officeDocument/2006/relationships/hyperlink" Target="https://i.unisa.edu.au/siteassets/askit/audio-visual/venues/CEA_P2-21_1.jpg" TargetMode="External"/><Relationship Id="rId243" Type="http://schemas.openxmlformats.org/officeDocument/2006/relationships/hyperlink" Target="https://i.unisa.edu.au/siteassets/askit/audio-visual/venues/CWE_K4-06_1.jpg" TargetMode="External"/><Relationship Id="rId450" Type="http://schemas.openxmlformats.org/officeDocument/2006/relationships/hyperlink" Target="https://i.unisa.edu.au/siteassets/askit/audio-visual/venues/MLK_SCT2-08_1.jpg" TargetMode="External"/><Relationship Id="rId688" Type="http://schemas.openxmlformats.org/officeDocument/2006/relationships/hyperlink" Target="https://i.unisa.edu.au/siteassets/askit/audio-visual/venues/MLK_GP1-08_1.jpg" TargetMode="External"/><Relationship Id="rId895" Type="http://schemas.openxmlformats.org/officeDocument/2006/relationships/hyperlink" Target="https://i.unisa.edu.au/siteassets/askit/audio-visual/venues/CWE_LS2-04_2.jpg" TargetMode="External"/><Relationship Id="rId1080" Type="http://schemas.openxmlformats.org/officeDocument/2006/relationships/hyperlink" Target="https://i.unisa.edu.au/siteassets/askit/audio-visual/venues/CWE_AUG-05_2.jpg" TargetMode="External"/><Relationship Id="rId103" Type="http://schemas.openxmlformats.org/officeDocument/2006/relationships/hyperlink" Target="https://i.unisa.edu.au/siteassets/askit/audio-visual/venues/CWE_HC1-26-COW_1.jpg" TargetMode="External"/><Relationship Id="rId310" Type="http://schemas.openxmlformats.org/officeDocument/2006/relationships/hyperlink" Target="https://i.unisa.edu.au/siteassets/askit/audio-visual/venues/CWE_JS2-08_1.jpg" TargetMode="External"/><Relationship Id="rId548" Type="http://schemas.openxmlformats.org/officeDocument/2006/relationships/hyperlink" Target="https://i.unisa.edu.au/siteassets/askit/audio-visual/venues/MLK_C2-12_1.jpg" TargetMode="External"/><Relationship Id="rId755" Type="http://schemas.openxmlformats.org/officeDocument/2006/relationships/hyperlink" Target="https://i.unisa.edu.au/siteassets/askit/audio-visual/venues/MTG_LC1-32a-COW_2.jpg" TargetMode="External"/><Relationship Id="rId962" Type="http://schemas.openxmlformats.org/officeDocument/2006/relationships/hyperlink" Target="https://i.unisa.edu.au/siteassets/askit/audio-visual/venues/CWE_JS3-04A_2.jpg" TargetMode="External"/><Relationship Id="rId1178" Type="http://schemas.openxmlformats.org/officeDocument/2006/relationships/hyperlink" Target="https://i.unisa.edu.au/siteassets/askit/audio-visual/venues/MLK_F1-06_2.jpg" TargetMode="External"/><Relationship Id="rId1385" Type="http://schemas.openxmlformats.org/officeDocument/2006/relationships/hyperlink" Target="https://i.unisa.edu.au/siteassets/askit/audio-visual/venues/thumbnails/CWE_JS7-03C-COW_1.jpg" TargetMode="External"/><Relationship Id="rId1592" Type="http://schemas.openxmlformats.org/officeDocument/2006/relationships/hyperlink" Target="https://i.unisa.edu.au/siteassets/askit/audio-visual/venues/thumbnails/CWE_JS6-07_1.jpg" TargetMode="External"/><Relationship Id="rId91" Type="http://schemas.openxmlformats.org/officeDocument/2006/relationships/hyperlink" Target="https://i.unisa.edu.au/siteassets/askit/audio-visual/venues/MLK_C2-11-COW_1.jpg" TargetMode="External"/><Relationship Id="rId408" Type="http://schemas.openxmlformats.org/officeDocument/2006/relationships/hyperlink" Target="https://i.unisa.edu.au/siteassets/askit/audio-visual/venues/CWE_CS2-03_1.jpg" TargetMode="External"/><Relationship Id="rId615" Type="http://schemas.openxmlformats.org/officeDocument/2006/relationships/hyperlink" Target="https://i.unisa.edu.au/siteassets/askit/audio-visual/venues/CEA_BJ3-55_1.jpg" TargetMode="External"/><Relationship Id="rId822" Type="http://schemas.openxmlformats.org/officeDocument/2006/relationships/hyperlink" Target="https://i.unisa.edu.au/siteassets/askit/audio-visual/venues/MAG_H2-11_2.jpg" TargetMode="External"/><Relationship Id="rId1038" Type="http://schemas.openxmlformats.org/officeDocument/2006/relationships/hyperlink" Target="https://i.unisa.edu.au/siteassets/askit/audio-visual/venues/CWE_DB3-17_2.jpg" TargetMode="External"/><Relationship Id="rId1245" Type="http://schemas.openxmlformats.org/officeDocument/2006/relationships/hyperlink" Target="https://i.unisa.edu.au/siteassets/askit/audio-visual/venues/CEA_C4-17_2.jpg" TargetMode="External"/><Relationship Id="rId1452" Type="http://schemas.openxmlformats.org/officeDocument/2006/relationships/hyperlink" Target="https://i.unisa.edu.au/siteassets/askit/audio-visual/venues/thumbnails/WHY_MB1-37_1.jpg" TargetMode="External"/><Relationship Id="rId1897" Type="http://schemas.openxmlformats.org/officeDocument/2006/relationships/hyperlink" Target="https://i.unisa.edu.au/siteassets/askit/audio-visual/venues/thumbnails/CEA_P6-33_1.jpg" TargetMode="External"/><Relationship Id="rId1105" Type="http://schemas.openxmlformats.org/officeDocument/2006/relationships/hyperlink" Target="https://i.unisa.edu.au/siteassets/askit/audio-visual/venues/MLK_P2-43C_2.jpg" TargetMode="External"/><Relationship Id="rId1312" Type="http://schemas.openxmlformats.org/officeDocument/2006/relationships/hyperlink" Target="https://i.unisa.edu.au/siteassets/askit/audio-visual/venues/CWE_BH2-09_2.jpg" TargetMode="External"/><Relationship Id="rId1757" Type="http://schemas.openxmlformats.org/officeDocument/2006/relationships/hyperlink" Target="https://i.unisa.edu.au/siteassets/askit/audio-visual/venues/thumbnails/CWE_AUGM-05_1.jpg" TargetMode="External"/><Relationship Id="rId1964" Type="http://schemas.openxmlformats.org/officeDocument/2006/relationships/hyperlink" Target="https://i.unisa.edu.au/siteassets/askit/audio-visual/venues/thumbnails/CEA_B4-21_1.jpg" TargetMode="External"/><Relationship Id="rId49" Type="http://schemas.openxmlformats.org/officeDocument/2006/relationships/hyperlink" Target="https://i.unisa.edu.au/siteassets/askit/audio-visual/venues/CEA_P5-04_1.jpg" TargetMode="External"/><Relationship Id="rId1617" Type="http://schemas.openxmlformats.org/officeDocument/2006/relationships/hyperlink" Target="https://i.unisa.edu.au/siteassets/askit/audio-visual/venues/thumbnails/CWE_JS4-03B_1.jpg" TargetMode="External"/><Relationship Id="rId1824" Type="http://schemas.openxmlformats.org/officeDocument/2006/relationships/hyperlink" Target="https://i.unisa.edu.au/siteassets/askit/audio-visual/venues/thumbnails/MLK_J2-25_1.jpg" TargetMode="External"/><Relationship Id="rId198" Type="http://schemas.openxmlformats.org/officeDocument/2006/relationships/hyperlink" Target="https://i.unisa.edu.au/siteassets/askit/audio-visual/venues/MAG_B2-52B_1.jpg" TargetMode="External"/><Relationship Id="rId265" Type="http://schemas.openxmlformats.org/officeDocument/2006/relationships/hyperlink" Target="https://i.unisa.edu.au/siteassets/askit/audio-visual/venues/CWE_JS6-07_1.jpg" TargetMode="External"/><Relationship Id="rId472" Type="http://schemas.openxmlformats.org/officeDocument/2006/relationships/hyperlink" Target="https://i.unisa.edu.au/siteassets/askit/audio-visual/venues/MLK_N1-12_1.jpg" TargetMode="External"/><Relationship Id="rId125" Type="http://schemas.openxmlformats.org/officeDocument/2006/relationships/hyperlink" Target="https://i.unisa.edu.au/siteassets/askit/audio-visual/venues/WHY_MB1-37_1.jpg" TargetMode="External"/><Relationship Id="rId332" Type="http://schemas.openxmlformats.org/officeDocument/2006/relationships/hyperlink" Target="https://i.unisa.edu.au/siteassets/askit/audio-visual/venues/CWE_HB2-11F_1.jpg" TargetMode="External"/><Relationship Id="rId777" Type="http://schemas.openxmlformats.org/officeDocument/2006/relationships/hyperlink" Target="https://i.unisa.edu.au/siteassets/askit/audio-visual/venues/CWE_HC1-26-COW_2.jpg" TargetMode="External"/><Relationship Id="rId984" Type="http://schemas.openxmlformats.org/officeDocument/2006/relationships/hyperlink" Target="https://i.unisa.edu.au/siteassets/askit/audio-visual/venues/CWE_HB6-37_2.jpg" TargetMode="External"/><Relationship Id="rId2013" Type="http://schemas.openxmlformats.org/officeDocument/2006/relationships/hyperlink" Target="https://i.unisa.edu.au/siteassets/askit/audio-visual/venues/thumbnails/MAG_H1-44_1.jpg" TargetMode="External"/><Relationship Id="rId637" Type="http://schemas.openxmlformats.org/officeDocument/2006/relationships/hyperlink" Target="https://i.unisa.edu.au/siteassets/askit/audio-visual/venues/CEA_B4-21_1.jpg" TargetMode="External"/><Relationship Id="rId844" Type="http://schemas.openxmlformats.org/officeDocument/2006/relationships/hyperlink" Target="https://i.unisa.edu.au/siteassets/askit/audio-visual/venues/MAG_G1-50_2.jpg" TargetMode="External"/><Relationship Id="rId1267" Type="http://schemas.openxmlformats.org/officeDocument/2006/relationships/hyperlink" Target="https://i.unisa.edu.au/siteassets/askit/audio-visual/venues/CEA_BJ1-45_2.jpg" TargetMode="External"/><Relationship Id="rId1474" Type="http://schemas.openxmlformats.org/officeDocument/2006/relationships/hyperlink" Target="https://i.unisa.edu.au/siteassets/askit/audio-visual/venues/thumbnails/MAG_TD1-01_1.jpg" TargetMode="External"/><Relationship Id="rId1681" Type="http://schemas.openxmlformats.org/officeDocument/2006/relationships/hyperlink" Target="https://i.unisa.edu.au/siteassets/askit/audio-visual/venues/thumbnails/CWE_H5-24_1.jpg" TargetMode="External"/><Relationship Id="rId704" Type="http://schemas.openxmlformats.org/officeDocument/2006/relationships/hyperlink" Target="https://i.unisa.edu.au/siteassets/askit/audio-visual/venues/CWE_K3-02C_2.jpg" TargetMode="External"/><Relationship Id="rId911" Type="http://schemas.openxmlformats.org/officeDocument/2006/relationships/hyperlink" Target="https://i.unisa.edu.au/siteassets/askit/audio-visual/venues/CWE_JS7-10_2.jpg" TargetMode="External"/><Relationship Id="rId1127" Type="http://schemas.openxmlformats.org/officeDocument/2006/relationships/hyperlink" Target="https://i.unisa.edu.au/siteassets/askit/audio-visual/venues/MLK_MM2-05A_2.jpg" TargetMode="External"/><Relationship Id="rId1334" Type="http://schemas.openxmlformats.org/officeDocument/2006/relationships/hyperlink" Target="https://i.unisa.edu.au/siteassets/askit/audio-visual/venues/thumbnails/CWE_EH1-15A_1.jpg" TargetMode="External"/><Relationship Id="rId1541" Type="http://schemas.openxmlformats.org/officeDocument/2006/relationships/hyperlink" Target="https://i.unisa.edu.au/siteassets/askit/audio-visual/venues/thumbnails/CWE_Y2-62_1.jpg" TargetMode="External"/><Relationship Id="rId1779" Type="http://schemas.openxmlformats.org/officeDocument/2006/relationships/hyperlink" Target="https://i.unisa.edu.au/siteassets/askit/audio-visual/venues/thumbnails/MLK_SCT1-35_1.jpg" TargetMode="External"/><Relationship Id="rId1986" Type="http://schemas.openxmlformats.org/officeDocument/2006/relationships/hyperlink" Target="https://i.unisa.edu.au/siteassets/askit/audio-visual/venues/thumbnails/MAG_D1-20_1.jpg" TargetMode="External"/><Relationship Id="rId40" Type="http://schemas.openxmlformats.org/officeDocument/2006/relationships/hyperlink" Target="https://i.unisa.edu.au/siteassets/askit/audio-visual/venues/MAG_CA1-03_1.jpg" TargetMode="External"/><Relationship Id="rId1401" Type="http://schemas.openxmlformats.org/officeDocument/2006/relationships/hyperlink" Target="https://i.unisa.edu.au/siteassets/askit/audio-visual/venues/thumbnails/WHY_MB2-60H-COW_1.jpg" TargetMode="External"/><Relationship Id="rId1639" Type="http://schemas.openxmlformats.org/officeDocument/2006/relationships/hyperlink" Target="https://i.unisa.edu.au/siteassets/askit/audio-visual/venues/thumbnails/CWE_JS2-02_1.jpg" TargetMode="External"/><Relationship Id="rId1846" Type="http://schemas.openxmlformats.org/officeDocument/2006/relationships/hyperlink" Target="https://i.unisa.edu.au/siteassets/askit/audio-visual/venues/thumbnails/MLK_G2-49_1.jpg" TargetMode="External"/><Relationship Id="rId1706" Type="http://schemas.openxmlformats.org/officeDocument/2006/relationships/hyperlink" Target="https://i.unisa.edu.au/siteassets/askit/audio-visual/venues/thumbnails/CWE_DP1-22_1.jpg" TargetMode="External"/><Relationship Id="rId1913" Type="http://schemas.openxmlformats.org/officeDocument/2006/relationships/hyperlink" Target="https://i.unisa.edu.au/siteassets/askit/audio-visual/venues/thumbnails/CEA_P3-33_1.jpg" TargetMode="External"/><Relationship Id="rId287" Type="http://schemas.openxmlformats.org/officeDocument/2006/relationships/hyperlink" Target="https://i.unisa.edu.au/siteassets/askit/audio-visual/venues/CWE_JS4-06_1.jpg" TargetMode="External"/><Relationship Id="rId494" Type="http://schemas.openxmlformats.org/officeDocument/2006/relationships/hyperlink" Target="https://i.unisa.edu.au/siteassets/askit/audio-visual/venues/MLK_M1-09-Project_1.jpg" TargetMode="External"/><Relationship Id="rId147" Type="http://schemas.openxmlformats.org/officeDocument/2006/relationships/hyperlink" Target="https://i.unisa.edu.au/siteassets/askit/audio-visual/venues/MAG_TD1-01_1.jpg" TargetMode="External"/><Relationship Id="rId354" Type="http://schemas.openxmlformats.org/officeDocument/2006/relationships/hyperlink" Target="https://i.unisa.edu.au/siteassets/askit/audio-visual/venues/CWE_H5-24_1.jpg" TargetMode="External"/><Relationship Id="rId799" Type="http://schemas.openxmlformats.org/officeDocument/2006/relationships/hyperlink" Target="https://i.unisa.edu.au/siteassets/askit/audio-visual/venues/WHY_L1-08_2.jpg" TargetMode="External"/><Relationship Id="rId1191" Type="http://schemas.openxmlformats.org/officeDocument/2006/relationships/hyperlink" Target="https://i.unisa.edu.au/siteassets/askit/audio-visual/venues/MLK_C2-12_2.jpg" TargetMode="External"/><Relationship Id="rId561" Type="http://schemas.openxmlformats.org/officeDocument/2006/relationships/hyperlink" Target="https://i.unisa.edu.au/siteassets/askit/audio-visual/venues/MLK_A1-20B-Cinema_1.jpg" TargetMode="External"/><Relationship Id="rId659" Type="http://schemas.openxmlformats.org/officeDocument/2006/relationships/hyperlink" Target="https://i.unisa.edu.au/siteassets/askit/audio-visual/venues/MAG_D1-20_1.jpg" TargetMode="External"/><Relationship Id="rId866" Type="http://schemas.openxmlformats.org/officeDocument/2006/relationships/hyperlink" Target="https://i.unisa.edu.au/siteassets/askit/audio-visual/venues/MAG_B1-53_2.jpg" TargetMode="External"/><Relationship Id="rId1289" Type="http://schemas.openxmlformats.org/officeDocument/2006/relationships/hyperlink" Target="https://i.unisa.edu.au/siteassets/askit/audio-visual/venues/MLK_H1-42_2.jpg" TargetMode="External"/><Relationship Id="rId1496" Type="http://schemas.openxmlformats.org/officeDocument/2006/relationships/hyperlink" Target="https://i.unisa.edu.au/siteassets/askit/audio-visual/venues/thumbnails/MAG_H1-03_1.jpg" TargetMode="External"/><Relationship Id="rId214" Type="http://schemas.openxmlformats.org/officeDocument/2006/relationships/hyperlink" Target="https://i.unisa.edu.au/siteassets/askit/audio-visual/venues/CWE_Y2-62_1.jpg" TargetMode="External"/><Relationship Id="rId421" Type="http://schemas.openxmlformats.org/officeDocument/2006/relationships/hyperlink" Target="https://i.unisa.edu.au/siteassets/askit/audio-visual/venues/CWE_BH4-10_1.jpg" TargetMode="External"/><Relationship Id="rId519" Type="http://schemas.openxmlformats.org/officeDocument/2006/relationships/hyperlink" Target="https://i.unisa.edu.au/siteassets/askit/audio-visual/venues/MLK_G2-49_1.jpg" TargetMode="External"/><Relationship Id="rId1051" Type="http://schemas.openxmlformats.org/officeDocument/2006/relationships/hyperlink" Target="https://i.unisa.edu.au/siteassets/askit/audio-visual/venues/CWE_CS3-33_2.jpg" TargetMode="External"/><Relationship Id="rId1149" Type="http://schemas.openxmlformats.org/officeDocument/2006/relationships/hyperlink" Target="https://i.unisa.edu.au/siteassets/askit/audio-visual/venues/MLK_H3-30_2.jpg" TargetMode="External"/><Relationship Id="rId1356" Type="http://schemas.openxmlformats.org/officeDocument/2006/relationships/hyperlink" Target="https://i.unisa.edu.au/siteassets/askit/audio-visual/venues/thumbnails/CWE_Y2-85_1.jpg" TargetMode="External"/><Relationship Id="rId726" Type="http://schemas.openxmlformats.org/officeDocument/2006/relationships/hyperlink" Target="https://i.unisa.edu.au/siteassets/askit/audio-visual/venues/CWE_BH3-19_2.jpg" TargetMode="External"/><Relationship Id="rId933" Type="http://schemas.openxmlformats.org/officeDocument/2006/relationships/hyperlink" Target="https://i.unisa.edu.au/siteassets/askit/audio-visual/venues/CWE_JS5-14_2.jpg" TargetMode="External"/><Relationship Id="rId1009" Type="http://schemas.openxmlformats.org/officeDocument/2006/relationships/hyperlink" Target="https://i.unisa.edu.au/siteassets/askit/audio-visual/venues/CWE_H5-24_2.jpg" TargetMode="External"/><Relationship Id="rId1563" Type="http://schemas.openxmlformats.org/officeDocument/2006/relationships/hyperlink" Target="https://i.unisa.edu.au/siteassets/askit/audio-visual/venues/thumbnails/CWE_LB2-10_1.jpg" TargetMode="External"/><Relationship Id="rId1770" Type="http://schemas.openxmlformats.org/officeDocument/2006/relationships/hyperlink" Target="https://i.unisa.edu.au/siteassets/askit/audio-visual/venues/thumbnails/MLK_X1-12_1.jpg" TargetMode="External"/><Relationship Id="rId1868" Type="http://schemas.openxmlformats.org/officeDocument/2006/relationships/hyperlink" Target="https://i.unisa.edu.au/siteassets/askit/audio-visual/venues/thumbnails/MLK_D3-06_1.jpg" TargetMode="External"/><Relationship Id="rId62" Type="http://schemas.openxmlformats.org/officeDocument/2006/relationships/hyperlink" Target="https://i.unisa.edu.au/siteassets/askit/audio-visual/venues/CWE_BH3-19A_1.jpg" TargetMode="External"/><Relationship Id="rId1216" Type="http://schemas.openxmlformats.org/officeDocument/2006/relationships/hyperlink" Target="https://i.unisa.edu.au/siteassets/askit/audio-visual/venues/CEA_P5-34_2.jpg" TargetMode="External"/><Relationship Id="rId1423" Type="http://schemas.openxmlformats.org/officeDocument/2006/relationships/hyperlink" Target="https://i.unisa.edu.au/siteassets/askit/audio-visual/venues/thumbnails/MAG_G1-04-COW_1.jpg" TargetMode="External"/><Relationship Id="rId1630" Type="http://schemas.openxmlformats.org/officeDocument/2006/relationships/hyperlink" Target="https://i.unisa.edu.au/siteassets/askit/audio-visual/venues/thumbnails/CWE_JS2-15D_1.jpg" TargetMode="External"/><Relationship Id="rId1728" Type="http://schemas.openxmlformats.org/officeDocument/2006/relationships/hyperlink" Target="https://i.unisa.edu.au/siteassets/askit/audio-visual/venues/thumbnails/CWE_CS3-32_1.jpg" TargetMode="External"/><Relationship Id="rId1935" Type="http://schemas.openxmlformats.org/officeDocument/2006/relationships/hyperlink" Target="https://i.unisa.edu.au/siteassets/askit/audio-visual/venues/thumbnails/CEA_C5-14_1.jpg" TargetMode="External"/><Relationship Id="rId169" Type="http://schemas.openxmlformats.org/officeDocument/2006/relationships/hyperlink" Target="https://i.unisa.edu.au/siteassets/askit/audio-visual/venues/MAG_H1-03_1.jpg" TargetMode="External"/><Relationship Id="rId376" Type="http://schemas.openxmlformats.org/officeDocument/2006/relationships/hyperlink" Target="https://i.unisa.edu.au/siteassets/askit/audio-visual/venues/CWE_DP2-11_1.jpg" TargetMode="External"/><Relationship Id="rId583" Type="http://schemas.openxmlformats.org/officeDocument/2006/relationships/hyperlink" Target="https://i.unisa.edu.au/siteassets/askit/audio-visual/venues/CEA_P4-28_1.jpg" TargetMode="External"/><Relationship Id="rId790" Type="http://schemas.openxmlformats.org/officeDocument/2006/relationships/hyperlink" Target="https://i.unisa.edu.au/siteassets/askit/audio-visual/venues/WHY_MB2-59_2.jpg" TargetMode="External"/><Relationship Id="rId4" Type="http://schemas.openxmlformats.org/officeDocument/2006/relationships/hyperlink" Target="https://i.unisa.edu.au/siteassets/askit/audio-visual/venues/CWE_EHG-13_1.jpg" TargetMode="External"/><Relationship Id="rId236" Type="http://schemas.openxmlformats.org/officeDocument/2006/relationships/hyperlink" Target="https://i.unisa.edu.au/siteassets/askit/audio-visual/venues/CWE_LB2-10_1.jpg" TargetMode="External"/><Relationship Id="rId443" Type="http://schemas.openxmlformats.org/officeDocument/2006/relationships/hyperlink" Target="https://i.unisa.edu.au/siteassets/askit/audio-visual/venues/MLK_X1-12_1.jpg" TargetMode="External"/><Relationship Id="rId650" Type="http://schemas.openxmlformats.org/officeDocument/2006/relationships/hyperlink" Target="https://i.unisa.edu.au/siteassets/askit/audio-visual/venues/MTG_RH1-05_1.jpg" TargetMode="External"/><Relationship Id="rId888" Type="http://schemas.openxmlformats.org/officeDocument/2006/relationships/hyperlink" Target="https://i.unisa.edu.au/siteassets/askit/audio-visual/venues/CWE_RR5-09_2.jpg" TargetMode="External"/><Relationship Id="rId1073" Type="http://schemas.openxmlformats.org/officeDocument/2006/relationships/hyperlink" Target="https://i.unisa.edu.au/siteassets/askit/audio-visual/venues/CWE_BH4-08_2.jpg" TargetMode="External"/><Relationship Id="rId1280" Type="http://schemas.openxmlformats.org/officeDocument/2006/relationships/hyperlink" Target="https://i.unisa.edu.au/siteassets/askit/audio-visual/venues/MAG_H2-08_2.jpg" TargetMode="External"/><Relationship Id="rId303" Type="http://schemas.openxmlformats.org/officeDocument/2006/relationships/hyperlink" Target="https://i.unisa.edu.au/siteassets/askit/audio-visual/venues/CWE_JS2-15D_1.jpg" TargetMode="External"/><Relationship Id="rId748" Type="http://schemas.openxmlformats.org/officeDocument/2006/relationships/hyperlink" Target="https://i.unisa.edu.au/siteassets/askit/audio-visual/venues/CWE_JS2-11B-West_2.jpg" TargetMode="External"/><Relationship Id="rId955" Type="http://schemas.openxmlformats.org/officeDocument/2006/relationships/hyperlink" Target="https://i.unisa.edu.au/siteassets/askit/audio-visual/venues/CWE_JS3-13A_2.jpg" TargetMode="External"/><Relationship Id="rId1140" Type="http://schemas.openxmlformats.org/officeDocument/2006/relationships/hyperlink" Target="https://i.unisa.edu.au/siteassets/askit/audio-visual/venues/MLK_M1-08A_2.jpg" TargetMode="External"/><Relationship Id="rId1378" Type="http://schemas.openxmlformats.org/officeDocument/2006/relationships/hyperlink" Target="https://i.unisa.edu.au/siteassets/askit/audio-visual/venues/thumbnails/MLK_J2-27_1.jpg" TargetMode="External"/><Relationship Id="rId1585" Type="http://schemas.openxmlformats.org/officeDocument/2006/relationships/hyperlink" Target="https://i.unisa.edu.au/siteassets/askit/audio-visual/venues/thumbnails/CWE_JS6-12D_1.jpg" TargetMode="External"/><Relationship Id="rId1792" Type="http://schemas.openxmlformats.org/officeDocument/2006/relationships/hyperlink" Target="https://i.unisa.edu.au/siteassets/askit/audio-visual/venues/thumbnails/MLK_P1-49_1.jpg" TargetMode="External"/><Relationship Id="rId84" Type="http://schemas.openxmlformats.org/officeDocument/2006/relationships/hyperlink" Target="https://i.unisa.edu.au/siteassets/askit/audio-visual/venues/MLK_MC2-18-COW_1.jpg" TargetMode="External"/><Relationship Id="rId510" Type="http://schemas.openxmlformats.org/officeDocument/2006/relationships/hyperlink" Target="https://i.unisa.edu.au/siteassets/askit/audio-visual/venues/MLK_GP2-38_1.jpg" TargetMode="External"/><Relationship Id="rId608" Type="http://schemas.openxmlformats.org/officeDocument/2006/relationships/hyperlink" Target="https://i.unisa.edu.au/siteassets/askit/audio-visual/venues/CEA_C5-14_1.jpg" TargetMode="External"/><Relationship Id="rId815" Type="http://schemas.openxmlformats.org/officeDocument/2006/relationships/hyperlink" Target="https://i.unisa.edu.au/siteassets/askit/audio-visual/venues/MAG_S1-12B_2.jpg" TargetMode="External"/><Relationship Id="rId1238" Type="http://schemas.openxmlformats.org/officeDocument/2006/relationships/hyperlink" Target="https://i.unisa.edu.au/siteassets/askit/audio-visual/venues/CEA_C6-26_2.jpg" TargetMode="External"/><Relationship Id="rId1445" Type="http://schemas.openxmlformats.org/officeDocument/2006/relationships/hyperlink" Target="https://i.unisa.edu.au/siteassets/askit/audio-visual/venues/thumbnails/WHY_MB2-62_1.jpg" TargetMode="External"/><Relationship Id="rId1652" Type="http://schemas.openxmlformats.org/officeDocument/2006/relationships/hyperlink" Target="https://i.unisa.edu.au/siteassets/askit/audio-visual/venues/thumbnails/CWE_HB6-10_1.jpg" TargetMode="External"/><Relationship Id="rId1000" Type="http://schemas.openxmlformats.org/officeDocument/2006/relationships/hyperlink" Target="https://i.unisa.edu.au/siteassets/askit/audio-visual/venues/CWE_HB1-10_2.jpg" TargetMode="External"/><Relationship Id="rId1305" Type="http://schemas.openxmlformats.org/officeDocument/2006/relationships/hyperlink" Target="https://i.unisa.edu.au/siteassets/askit/audio-visual/venues/CEA_C3-16_2.jpg" TargetMode="External"/><Relationship Id="rId1957" Type="http://schemas.openxmlformats.org/officeDocument/2006/relationships/hyperlink" Target="https://i.unisa.edu.au/siteassets/askit/audio-visual/venues/thumbnails/CEA_BJ2-17_1.jpg" TargetMode="External"/><Relationship Id="rId1512" Type="http://schemas.openxmlformats.org/officeDocument/2006/relationships/hyperlink" Target="https://i.unisa.edu.au/siteassets/askit/audio-visual/venues/thumbnails/MAG_CB1-01_1.jpg" TargetMode="External"/><Relationship Id="rId1817" Type="http://schemas.openxmlformats.org/officeDocument/2006/relationships/hyperlink" Target="https://i.unisa.edu.au/siteassets/askit/audio-visual/venues/thumbnails/MLK_MC1-05_1.jpg" TargetMode="External"/><Relationship Id="rId11" Type="http://schemas.openxmlformats.org/officeDocument/2006/relationships/hyperlink" Target="https://i.unisa.edu.au/siteassets/askit/audio-visual/venues/MLK_H2-29_1.jpg" TargetMode="External"/><Relationship Id="rId398" Type="http://schemas.openxmlformats.org/officeDocument/2006/relationships/hyperlink" Target="https://i.unisa.edu.au/siteassets/askit/audio-visual/venues/CWE_CS3-41_1.jpg" TargetMode="External"/><Relationship Id="rId160" Type="http://schemas.openxmlformats.org/officeDocument/2006/relationships/hyperlink" Target="https://i.unisa.edu.au/siteassets/askit/audio-visual/venues/MAG_H2-05_1.jpg" TargetMode="External"/><Relationship Id="rId258" Type="http://schemas.openxmlformats.org/officeDocument/2006/relationships/hyperlink" Target="https://i.unisa.edu.au/siteassets/askit/audio-visual/venues/CWE_JS6-12D_1.jpg" TargetMode="External"/><Relationship Id="rId465" Type="http://schemas.openxmlformats.org/officeDocument/2006/relationships/hyperlink" Target="https://i.unisa.edu.au/siteassets/askit/audio-visual/venues/MLK_P1-49_1.jpg" TargetMode="External"/><Relationship Id="rId672" Type="http://schemas.openxmlformats.org/officeDocument/2006/relationships/hyperlink" Target="https://i.unisa.edu.au/siteassets/askit/audio-visual/venues/CEA_C3-16_1.jpg" TargetMode="External"/><Relationship Id="rId1095" Type="http://schemas.openxmlformats.org/officeDocument/2006/relationships/hyperlink" Target="https://i.unisa.edu.au/siteassets/askit/audio-visual/venues/MLK_W1-29_2.jpg" TargetMode="External"/><Relationship Id="rId118" Type="http://schemas.openxmlformats.org/officeDocument/2006/relationships/hyperlink" Target="https://i.unisa.edu.au/siteassets/askit/audio-visual/venues/WHY_MB2-62_1.jpg" TargetMode="External"/><Relationship Id="rId325" Type="http://schemas.openxmlformats.org/officeDocument/2006/relationships/hyperlink" Target="https://i.unisa.edu.au/siteassets/askit/audio-visual/venues/CWE_HB6-10_1.jpg" TargetMode="External"/><Relationship Id="rId532" Type="http://schemas.openxmlformats.org/officeDocument/2006/relationships/hyperlink" Target="https://i.unisa.edu.au/siteassets/askit/audio-visual/venues/MLK_F1-15_1.jpg" TargetMode="External"/><Relationship Id="rId977" Type="http://schemas.openxmlformats.org/officeDocument/2006/relationships/hyperlink" Target="https://i.unisa.edu.au/siteassets/askit/audio-visual/venues/CWE_HBG-25_2.jpg" TargetMode="External"/><Relationship Id="rId1162" Type="http://schemas.openxmlformats.org/officeDocument/2006/relationships/hyperlink" Target="https://i.unisa.edu.au/siteassets/askit/audio-visual/venues/MLK_G2-51_2.jpg" TargetMode="External"/><Relationship Id="rId2006" Type="http://schemas.openxmlformats.org/officeDocument/2006/relationships/hyperlink" Target="https://i.unisa.edu.au/siteassets/askit/audio-visual/venues/thumbnails/CWE_BH2-09_1.jpg" TargetMode="External"/><Relationship Id="rId837" Type="http://schemas.openxmlformats.org/officeDocument/2006/relationships/hyperlink" Target="https://i.unisa.edu.au/siteassets/askit/audio-visual/venues/MAG_H1-02A_2.jpg" TargetMode="External"/><Relationship Id="rId1022" Type="http://schemas.openxmlformats.org/officeDocument/2006/relationships/hyperlink" Target="https://i.unisa.edu.au/siteassets/askit/audio-visual/venues/CWE_GK2-13_2.jpg" TargetMode="External"/><Relationship Id="rId1467" Type="http://schemas.openxmlformats.org/officeDocument/2006/relationships/hyperlink" Target="https://i.unisa.edu.au/siteassets/askit/audio-visual/venues/thumbnails/MTG_LC1-34_1.jpg" TargetMode="External"/><Relationship Id="rId1674" Type="http://schemas.openxmlformats.org/officeDocument/2006/relationships/hyperlink" Target="https://i.unisa.edu.au/siteassets/askit/audio-visual/venues/thumbnails/CWE_HB10-16_1.jpg" TargetMode="External"/><Relationship Id="rId1881" Type="http://schemas.openxmlformats.org/officeDocument/2006/relationships/hyperlink" Target="https://i.unisa.edu.au/siteassets/askit/audio-visual/venues/thumbnails/MLK_A2-28_1.jpg" TargetMode="External"/><Relationship Id="rId904" Type="http://schemas.openxmlformats.org/officeDocument/2006/relationships/hyperlink" Target="https://i.unisa.edu.au/siteassets/askit/audio-visual/venues/CWE_K4-25_2.jpg" TargetMode="External"/><Relationship Id="rId1327" Type="http://schemas.openxmlformats.org/officeDocument/2006/relationships/hyperlink" Target="https://i.unisa.edu.au/siteassets/askit/audio-visual/venues/MLK_GP1-01_2.jpg" TargetMode="External"/><Relationship Id="rId1534" Type="http://schemas.openxmlformats.org/officeDocument/2006/relationships/hyperlink" Target="https://i.unisa.edu.au/siteassets/askit/audio-visual/venues/thumbnails/MAG_A2-12_1.jpg" TargetMode="External"/><Relationship Id="rId1741" Type="http://schemas.openxmlformats.org/officeDocument/2006/relationships/hyperlink" Target="https://i.unisa.edu.au/siteassets/askit/audio-visual/venues/thumbnails/CWE_BH4-32_1.jpg" TargetMode="External"/><Relationship Id="rId1979" Type="http://schemas.openxmlformats.org/officeDocument/2006/relationships/hyperlink" Target="https://i.unisa.edu.au/siteassets/askit/audio-visual/venues/thumbnails/MTG_LC1-02_1.jpg" TargetMode="External"/><Relationship Id="rId33" Type="http://schemas.openxmlformats.org/officeDocument/2006/relationships/hyperlink" Target="https://i.unisa.edu.au/siteassets/askit/audio-visual/venues/MLK_D1-15_1.jpg" TargetMode="External"/><Relationship Id="rId1601" Type="http://schemas.openxmlformats.org/officeDocument/2006/relationships/hyperlink" Target="https://i.unisa.edu.au/siteassets/askit/audio-visual/venues/thumbnails/CWE_JS5-11_1.jpg" TargetMode="External"/><Relationship Id="rId1839" Type="http://schemas.openxmlformats.org/officeDocument/2006/relationships/hyperlink" Target="https://i.unisa.edu.au/siteassets/askit/audio-visual/venues/thumbnails/MLK_GP2-31_1.jpg" TargetMode="External"/><Relationship Id="rId182" Type="http://schemas.openxmlformats.org/officeDocument/2006/relationships/hyperlink" Target="https://i.unisa.edu.au/siteassets/askit/audio-visual/venues/MAG_E1-27_1.jpg" TargetMode="External"/><Relationship Id="rId1906" Type="http://schemas.openxmlformats.org/officeDocument/2006/relationships/hyperlink" Target="https://i.unisa.edu.au/siteassets/askit/audio-visual/venues/thumbnails/CEA_P5-17_1.jpg" TargetMode="External"/><Relationship Id="rId487" Type="http://schemas.openxmlformats.org/officeDocument/2006/relationships/hyperlink" Target="https://i.unisa.edu.au/siteassets/askit/audio-visual/venues/MLK_MC2-27_1.jpg" TargetMode="External"/><Relationship Id="rId694" Type="http://schemas.openxmlformats.org/officeDocument/2006/relationships/hyperlink" Target="https://i.unisa.edu.au/siteassets/askit/audio-visual/venues/MLK_GP1-01_1.jpg" TargetMode="External"/><Relationship Id="rId347" Type="http://schemas.openxmlformats.org/officeDocument/2006/relationships/hyperlink" Target="https://i.unisa.edu.au/siteassets/askit/audio-visual/venues/CWE_HB10-16_1.jpg" TargetMode="External"/><Relationship Id="rId999" Type="http://schemas.openxmlformats.org/officeDocument/2006/relationships/hyperlink" Target="https://i.unisa.edu.au/siteassets/askit/audio-visual/venues/CWE_HB11-23_2.jpg" TargetMode="External"/><Relationship Id="rId1184" Type="http://schemas.openxmlformats.org/officeDocument/2006/relationships/hyperlink" Target="https://i.unisa.edu.au/siteassets/askit/audio-visual/venues/MLK_E1-04_2.jpg" TargetMode="External"/><Relationship Id="rId554" Type="http://schemas.openxmlformats.org/officeDocument/2006/relationships/hyperlink" Target="https://i.unisa.edu.au/siteassets/askit/audio-visual/venues/MLK_A2-28_1.jpg" TargetMode="External"/><Relationship Id="rId761" Type="http://schemas.openxmlformats.org/officeDocument/2006/relationships/hyperlink" Target="https://i.unisa.edu.au/siteassets/askit/audio-visual/venues/MLK_GP2-21-COW_2.jpg" TargetMode="External"/><Relationship Id="rId859" Type="http://schemas.openxmlformats.org/officeDocument/2006/relationships/hyperlink" Target="https://i.unisa.edu.au/siteassets/askit/audio-visual/venues/MAG_C1-02_2.jpg" TargetMode="External"/><Relationship Id="rId1391" Type="http://schemas.openxmlformats.org/officeDocument/2006/relationships/hyperlink" Target="https://i.unisa.edu.au/siteassets/askit/audio-visual/venues/thumbnails/CWE_CS4-18_1.jpg" TargetMode="External"/><Relationship Id="rId1489" Type="http://schemas.openxmlformats.org/officeDocument/2006/relationships/hyperlink" Target="https://i.unisa.edu.au/siteassets/askit/audio-visual/venues/thumbnails/MAG_H2-04_1.jpg" TargetMode="External"/><Relationship Id="rId1696" Type="http://schemas.openxmlformats.org/officeDocument/2006/relationships/hyperlink" Target="https://i.unisa.edu.au/siteassets/askit/audio-visual/venues/thumbnails/CWE_GK2-10_1.jpg" TargetMode="External"/><Relationship Id="rId207" Type="http://schemas.openxmlformats.org/officeDocument/2006/relationships/hyperlink" Target="https://i.unisa.edu.au/siteassets/askit/audio-visual/venues/MAG_A2-12_1.jpg" TargetMode="External"/><Relationship Id="rId414" Type="http://schemas.openxmlformats.org/officeDocument/2006/relationships/hyperlink" Target="https://i.unisa.edu.au/siteassets/askit/audio-visual/venues/CWE_BH4-32_1.jpg" TargetMode="External"/><Relationship Id="rId621" Type="http://schemas.openxmlformats.org/officeDocument/2006/relationships/hyperlink" Target="https://i.unisa.edu.au/siteassets/askit/audio-visual/venues/CEA_BJ3-16_1.jpg" TargetMode="External"/><Relationship Id="rId1044" Type="http://schemas.openxmlformats.org/officeDocument/2006/relationships/hyperlink" Target="https://i.unisa.edu.au/siteassets/askit/audio-visual/venues/CWE_CS3-47_2.jpg" TargetMode="External"/><Relationship Id="rId1251" Type="http://schemas.openxmlformats.org/officeDocument/2006/relationships/hyperlink" Target="https://i.unisa.edu.au/siteassets/askit/audio-visual/venues/CEA_BJ3-53_2.jpg" TargetMode="External"/><Relationship Id="rId1349" Type="http://schemas.openxmlformats.org/officeDocument/2006/relationships/hyperlink" Target="https://i.unisa.edu.au/siteassets/askit/audio-visual/venues/thumbnails/CWE_K5-15-COW_1.jpg" TargetMode="External"/><Relationship Id="rId719" Type="http://schemas.openxmlformats.org/officeDocument/2006/relationships/hyperlink" Target="https://i.unisa.edu.au/siteassets/askit/audio-visual/venues/MLK_C1-36_2.jpg" TargetMode="External"/><Relationship Id="rId926" Type="http://schemas.openxmlformats.org/officeDocument/2006/relationships/hyperlink" Target="https://i.unisa.edu.au/siteassets/askit/audio-visual/venues/CWE_JS6-09_2.jpg" TargetMode="External"/><Relationship Id="rId1111" Type="http://schemas.openxmlformats.org/officeDocument/2006/relationships/hyperlink" Target="https://i.unisa.edu.au/siteassets/askit/audio-visual/venues/MLK_P2-04_2.jpg" TargetMode="External"/><Relationship Id="rId1556" Type="http://schemas.openxmlformats.org/officeDocument/2006/relationships/hyperlink" Target="https://i.unisa.edu.au/siteassets/askit/audio-visual/venues/thumbnails/CWE_PH2-10A_1.jpg" TargetMode="External"/><Relationship Id="rId1763" Type="http://schemas.openxmlformats.org/officeDocument/2006/relationships/hyperlink" Target="https://i.unisa.edu.au/siteassets/askit/audio-visual/venues/thumbnails/CWE_AU3-09_1.jpg" TargetMode="External"/><Relationship Id="rId1970" Type="http://schemas.openxmlformats.org/officeDocument/2006/relationships/hyperlink" Target="https://i.unisa.edu.au/siteassets/askit/audio-visual/venues/thumbnails/CEA_A2-01G_1.jpg" TargetMode="External"/><Relationship Id="rId55" Type="http://schemas.openxmlformats.org/officeDocument/2006/relationships/hyperlink" Target="https://i.unisa.edu.au/siteassets/askit/audio-visual/venues/CWE_LB1-19_1.jpg" TargetMode="External"/><Relationship Id="rId1209" Type="http://schemas.openxmlformats.org/officeDocument/2006/relationships/hyperlink" Target="https://i.unisa.edu.au/siteassets/askit/audio-visual/venues/CEA_P7-20_2.jpg" TargetMode="External"/><Relationship Id="rId1416" Type="http://schemas.openxmlformats.org/officeDocument/2006/relationships/hyperlink" Target="https://i.unisa.edu.au/siteassets/askit/audio-visual/venues/thumbnails/MLK_EV1-07-COW_1.jpg" TargetMode="External"/><Relationship Id="rId1623" Type="http://schemas.openxmlformats.org/officeDocument/2006/relationships/hyperlink" Target="https://i.unisa.edu.au/siteassets/askit/audio-visual/venues/thumbnails/CWE_JS3-09_1.jpg" TargetMode="External"/><Relationship Id="rId1830" Type="http://schemas.openxmlformats.org/officeDocument/2006/relationships/hyperlink" Target="https://i.unisa.edu.au/siteassets/askit/audio-visual/venues/thumbnails/MLK_J1-01_1.jpg" TargetMode="External"/><Relationship Id="rId1928" Type="http://schemas.openxmlformats.org/officeDocument/2006/relationships/hyperlink" Target="https://i.unisa.edu.au/siteassets/askit/audio-visual/venues/thumbnails/CEA_C7-21_1.jpg" TargetMode="External"/><Relationship Id="rId271" Type="http://schemas.openxmlformats.org/officeDocument/2006/relationships/hyperlink" Target="https://i.unisa.edu.au/siteassets/askit/audio-visual/venues/CWE_JS5-14_1.jpg" TargetMode="External"/><Relationship Id="rId131" Type="http://schemas.openxmlformats.org/officeDocument/2006/relationships/hyperlink" Target="https://i.unisa.edu.au/siteassets/askit/audio-visual/venues/WHY_J1-127_1.jpg" TargetMode="External"/><Relationship Id="rId369" Type="http://schemas.openxmlformats.org/officeDocument/2006/relationships/hyperlink" Target="https://i.unisa.edu.au/siteassets/askit/audio-visual/venues/CWE_GK2-10_1.jpg" TargetMode="External"/><Relationship Id="rId576" Type="http://schemas.openxmlformats.org/officeDocument/2006/relationships/hyperlink" Target="https://i.unisa.edu.au/siteassets/askit/audio-visual/venues/CEA_P5-45_1.jpg" TargetMode="External"/><Relationship Id="rId783" Type="http://schemas.openxmlformats.org/officeDocument/2006/relationships/hyperlink" Target="https://i.unisa.edu.au/siteassets/askit/audio-visual/venues/MLK_A2-26-COW_2.jpg" TargetMode="External"/><Relationship Id="rId990" Type="http://schemas.openxmlformats.org/officeDocument/2006/relationships/hyperlink" Target="https://i.unisa.edu.au/siteassets/askit/audio-visual/venues/CWE_HB5-10_2.jpg" TargetMode="External"/><Relationship Id="rId229" Type="http://schemas.openxmlformats.org/officeDocument/2006/relationships/hyperlink" Target="https://i.unisa.edu.au/siteassets/askit/audio-visual/venues/CWE_PH2-10A_1.jpg" TargetMode="External"/><Relationship Id="rId436" Type="http://schemas.openxmlformats.org/officeDocument/2006/relationships/hyperlink" Target="https://i.unisa.edu.au/siteassets/askit/audio-visual/venues/CWE_AU3-09_1.jpg" TargetMode="External"/><Relationship Id="rId643" Type="http://schemas.openxmlformats.org/officeDocument/2006/relationships/hyperlink" Target="https://i.unisa.edu.au/siteassets/askit/audio-visual/venues/CEA_A2-01G_1.jpg" TargetMode="External"/><Relationship Id="rId1066" Type="http://schemas.openxmlformats.org/officeDocument/2006/relationships/hyperlink" Target="https://i.unisa.edu.au/siteassets/askit/audio-visual/venues/CWE_BH4-29_2.jpg" TargetMode="External"/><Relationship Id="rId1273" Type="http://schemas.openxmlformats.org/officeDocument/2006/relationships/hyperlink" Target="https://i.unisa.edu.au/siteassets/askit/audio-visual/venues/CEA_B4-20A_2.jpg" TargetMode="External"/><Relationship Id="rId1480" Type="http://schemas.openxmlformats.org/officeDocument/2006/relationships/hyperlink" Target="https://i.unisa.edu.au/siteassets/askit/audio-visual/venues/thumbnails/MAG_MH1-06_1.jpg" TargetMode="External"/><Relationship Id="rId850" Type="http://schemas.openxmlformats.org/officeDocument/2006/relationships/hyperlink" Target="https://i.unisa.edu.au/siteassets/askit/audio-visual/venues/MAG_C2-44_2.jpg" TargetMode="External"/><Relationship Id="rId948" Type="http://schemas.openxmlformats.org/officeDocument/2006/relationships/hyperlink" Target="https://i.unisa.edu.au/siteassets/askit/audio-visual/venues/CWE_JS4-06_2.jpg" TargetMode="External"/><Relationship Id="rId1133" Type="http://schemas.openxmlformats.org/officeDocument/2006/relationships/hyperlink" Target="https://i.unisa.edu.au/siteassets/askit/audio-visual/venues/MLK_MC1-21_2.jpg" TargetMode="External"/><Relationship Id="rId1578" Type="http://schemas.openxmlformats.org/officeDocument/2006/relationships/hyperlink" Target="https://i.unisa.edu.au/siteassets/askit/audio-visual/venues/thumbnails/CWE_JS6-17_1.jpg" TargetMode="External"/><Relationship Id="rId1785" Type="http://schemas.openxmlformats.org/officeDocument/2006/relationships/hyperlink" Target="https://i.unisa.edu.au/siteassets/askit/audio-visual/venues/thumbnails/MLK_P2-43C_1.jpg" TargetMode="External"/><Relationship Id="rId1992" Type="http://schemas.openxmlformats.org/officeDocument/2006/relationships/hyperlink" Target="https://i.unisa.edu.au/siteassets/askit/audio-visual/venues/thumbnails/CWE_HH3-09_1.jpg" TargetMode="External"/><Relationship Id="rId77" Type="http://schemas.openxmlformats.org/officeDocument/2006/relationships/hyperlink" Target="https://i.unisa.edu.au/siteassets/askit/audio-visual/venues/WHY_L1-09-COW_1.jpg" TargetMode="External"/><Relationship Id="rId503" Type="http://schemas.openxmlformats.org/officeDocument/2006/relationships/hyperlink" Target="https://i.unisa.edu.au/siteassets/askit/audio-visual/venues/MLK_J1-01_1.jpg" TargetMode="External"/><Relationship Id="rId710" Type="http://schemas.openxmlformats.org/officeDocument/2006/relationships/hyperlink" Target="https://i.unisa.edu.au/siteassets/askit/audio-visual/venues/CEA_C5-07_2.jpg" TargetMode="External"/><Relationship Id="rId808" Type="http://schemas.openxmlformats.org/officeDocument/2006/relationships/hyperlink" Target="https://i.unisa.edu.au/siteassets/askit/audio-visual/venues/MTG_LC1-37_2.jpg" TargetMode="External"/><Relationship Id="rId1340" Type="http://schemas.openxmlformats.org/officeDocument/2006/relationships/hyperlink" Target="https://i.unisa.edu.au/siteassets/askit/audio-visual/venues/thumbnails/CWE_HB1-13-COW_1.jpg" TargetMode="External"/><Relationship Id="rId1438" Type="http://schemas.openxmlformats.org/officeDocument/2006/relationships/hyperlink" Target="https://i.unisa.edu.au/siteassets/askit/audio-visual/venues/thumbnails/CEA_BJ1-46A-COW_1.jpg" TargetMode="External"/><Relationship Id="rId1645" Type="http://schemas.openxmlformats.org/officeDocument/2006/relationships/hyperlink" Target="https://i.unisa.edu.au/siteassets/askit/audio-visual/venues/thumbnails/CWE_HB9-24_1.jpg" TargetMode="External"/><Relationship Id="rId1200" Type="http://schemas.openxmlformats.org/officeDocument/2006/relationships/hyperlink" Target="https://i.unisa.edu.au/siteassets/askit/audio-visual/venues/MLK_A2-24_2.jpg" TargetMode="External"/><Relationship Id="rId1852" Type="http://schemas.openxmlformats.org/officeDocument/2006/relationships/hyperlink" Target="https://i.unisa.edu.au/siteassets/askit/audio-visual/venues/thumbnails/MLK_G1-17_1.jpg" TargetMode="External"/><Relationship Id="rId1505" Type="http://schemas.openxmlformats.org/officeDocument/2006/relationships/hyperlink" Target="https://i.unisa.edu.au/siteassets/askit/audio-visual/venues/thumbnails/MAG_G1-51_1.jpg" TargetMode="External"/><Relationship Id="rId1712" Type="http://schemas.openxmlformats.org/officeDocument/2006/relationships/hyperlink" Target="https://i.unisa.edu.au/siteassets/askit/audio-visual/venues/thumbnails/CWE_DB4-09_1.jpg" TargetMode="External"/><Relationship Id="rId293" Type="http://schemas.openxmlformats.org/officeDocument/2006/relationships/hyperlink" Target="https://i.unisa.edu.au/siteassets/askit/audio-visual/venues/CWE_JS3-13B_1.jpg" TargetMode="External"/><Relationship Id="rId153" Type="http://schemas.openxmlformats.org/officeDocument/2006/relationships/hyperlink" Target="https://i.unisa.edu.au/siteassets/askit/audio-visual/venues/MAG_MH1-06_1.jpg" TargetMode="External"/><Relationship Id="rId360" Type="http://schemas.openxmlformats.org/officeDocument/2006/relationships/hyperlink" Target="https://i.unisa.edu.au/siteassets/askit/audio-visual/venues/CWE_GK4-18_1.jpg" TargetMode="External"/><Relationship Id="rId598" Type="http://schemas.openxmlformats.org/officeDocument/2006/relationships/hyperlink" Target="https://i.unisa.edu.au/siteassets/askit/audio-visual/venues/CEA_C8-13_1.jpg" TargetMode="External"/><Relationship Id="rId220" Type="http://schemas.openxmlformats.org/officeDocument/2006/relationships/hyperlink" Target="https://i.unisa.edu.au/siteassets/askit/audio-visual/venues/CWE_Y1-72_1.jpg" TargetMode="External"/><Relationship Id="rId458" Type="http://schemas.openxmlformats.org/officeDocument/2006/relationships/hyperlink" Target="https://i.unisa.edu.au/siteassets/askit/audio-visual/venues/MLK_P2-43C_1.jpg" TargetMode="External"/><Relationship Id="rId665" Type="http://schemas.openxmlformats.org/officeDocument/2006/relationships/hyperlink" Target="https://i.unisa.edu.au/siteassets/askit/audio-visual/venues/CWE_HH3-09_1.jpg" TargetMode="External"/><Relationship Id="rId872" Type="http://schemas.openxmlformats.org/officeDocument/2006/relationships/hyperlink" Target="https://i.unisa.edu.au/siteassets/askit/audio-visual/venues/MAG_A1-06_2.jpg" TargetMode="External"/><Relationship Id="rId1088" Type="http://schemas.openxmlformats.org/officeDocument/2006/relationships/hyperlink" Target="https://i.unisa.edu.au/siteassets/askit/audio-visual/venues/CWE_AU2-02_2.jpg" TargetMode="External"/><Relationship Id="rId1295" Type="http://schemas.openxmlformats.org/officeDocument/2006/relationships/hyperlink" Target="https://i.unisa.edu.au/siteassets/askit/audio-visual/venues/CWE_Y4-09_2.jpg" TargetMode="External"/><Relationship Id="rId318" Type="http://schemas.openxmlformats.org/officeDocument/2006/relationships/hyperlink" Target="https://i.unisa.edu.au/siteassets/askit/audio-visual/venues/CWE_HB9-24_1.jpg" TargetMode="External"/><Relationship Id="rId525" Type="http://schemas.openxmlformats.org/officeDocument/2006/relationships/hyperlink" Target="https://i.unisa.edu.au/siteassets/askit/audio-visual/venues/MLK_G1-17_1.jpg" TargetMode="External"/><Relationship Id="rId732" Type="http://schemas.openxmlformats.org/officeDocument/2006/relationships/hyperlink" Target="https://i.unisa.edu.au/siteassets/askit/audio-visual/venues/MLK_J2-15_2.jpg" TargetMode="External"/><Relationship Id="rId1155" Type="http://schemas.openxmlformats.org/officeDocument/2006/relationships/hyperlink" Target="https://i.unisa.edu.au/siteassets/askit/audio-visual/venues/MLK_GP2-33_2.jpg" TargetMode="External"/><Relationship Id="rId1362" Type="http://schemas.openxmlformats.org/officeDocument/2006/relationships/hyperlink" Target="https://i.unisa.edu.au/siteassets/askit/audio-visual/venues/thumbnails/MLK_C1-38_1.jpg" TargetMode="External"/><Relationship Id="rId99" Type="http://schemas.openxmlformats.org/officeDocument/2006/relationships/hyperlink" Target="https://i.unisa.edu.au/siteassets/askit/audio-visual/venues/MAG_B2-32-COW_1.jpg" TargetMode="External"/><Relationship Id="rId1015" Type="http://schemas.openxmlformats.org/officeDocument/2006/relationships/hyperlink" Target="https://i.unisa.edu.au/siteassets/askit/audio-visual/venues/CWE_GK4-18_2.jpg" TargetMode="External"/><Relationship Id="rId1222" Type="http://schemas.openxmlformats.org/officeDocument/2006/relationships/hyperlink" Target="https://i.unisa.edu.au/siteassets/askit/audio-visual/venues/CEA_P3-34_2.jpg" TargetMode="External"/><Relationship Id="rId1667" Type="http://schemas.openxmlformats.org/officeDocument/2006/relationships/hyperlink" Target="https://i.unisa.edu.au/siteassets/askit/audio-visual/venues/thumbnails/CWE_HB12-12_1.jpg" TargetMode="External"/><Relationship Id="rId1874" Type="http://schemas.openxmlformats.org/officeDocument/2006/relationships/hyperlink" Target="https://i.unisa.edu.au/siteassets/askit/audio-visual/venues/thumbnails/MLK_C2-13_1.jpg" TargetMode="External"/><Relationship Id="rId1527" Type="http://schemas.openxmlformats.org/officeDocument/2006/relationships/hyperlink" Target="https://i.unisa.edu.au/siteassets/askit/audio-visual/venues/thumbnails/MAG_B2-34_1.jpg" TargetMode="External"/><Relationship Id="rId1734" Type="http://schemas.openxmlformats.org/officeDocument/2006/relationships/hyperlink" Target="https://i.unisa.edu.au/siteassets/askit/audio-visual/venues/thumbnails/CWE_CS2-16_1.jpg" TargetMode="External"/><Relationship Id="rId1941" Type="http://schemas.openxmlformats.org/officeDocument/2006/relationships/hyperlink" Target="https://i.unisa.edu.au/siteassets/askit/audio-visual/venues/thumbnails/CEA_C3-22_1.jpg" TargetMode="External"/><Relationship Id="rId26" Type="http://schemas.openxmlformats.org/officeDocument/2006/relationships/hyperlink" Target="https://i.unisa.edu.au/siteassets/askit/audio-visual/venues/WHY_MB1-35A_1.jpg" TargetMode="External"/><Relationship Id="rId175" Type="http://schemas.openxmlformats.org/officeDocument/2006/relationships/hyperlink" Target="https://i.unisa.edu.au/siteassets/askit/audio-visual/venues/MAG_G1-83_1.jpg" TargetMode="External"/><Relationship Id="rId1801" Type="http://schemas.openxmlformats.org/officeDocument/2006/relationships/hyperlink" Target="https://i.unisa.edu.au/siteassets/askit/audio-visual/venues/thumbnails/MLK_MM3-20A_1.jpg" TargetMode="External"/><Relationship Id="rId382" Type="http://schemas.openxmlformats.org/officeDocument/2006/relationships/hyperlink" Target="https://i.unisa.edu.au/siteassets/askit/audio-visual/venues/CWE_DB6-22_1.jpg" TargetMode="External"/><Relationship Id="rId687" Type="http://schemas.openxmlformats.org/officeDocument/2006/relationships/hyperlink" Target="https://i.unisa.edu.au/siteassets/askit/audio-visual/venues/MLK_P2-51_1.jpg" TargetMode="External"/><Relationship Id="rId242" Type="http://schemas.openxmlformats.org/officeDocument/2006/relationships/hyperlink" Target="https://i.unisa.edu.au/siteassets/askit/audio-visual/venues/CWE_K4-25_1.jpg" TargetMode="External"/><Relationship Id="rId894" Type="http://schemas.openxmlformats.org/officeDocument/2006/relationships/hyperlink" Target="https://i.unisa.edu.au/siteassets/askit/audio-visual/venues/CWE_LS2-12_2.jpg" TargetMode="External"/><Relationship Id="rId1177" Type="http://schemas.openxmlformats.org/officeDocument/2006/relationships/hyperlink" Target="https://i.unisa.edu.au/siteassets/askit/audio-visual/venues/MLK_F1-13_2.jpg" TargetMode="External"/><Relationship Id="rId102" Type="http://schemas.openxmlformats.org/officeDocument/2006/relationships/hyperlink" Target="https://i.unisa.edu.au/siteassets/askit/audio-visual/venues/CWE_JS7-07-COW_1.jpg" TargetMode="External"/><Relationship Id="rId547" Type="http://schemas.openxmlformats.org/officeDocument/2006/relationships/hyperlink" Target="https://i.unisa.edu.au/siteassets/askit/audio-visual/venues/MLK_C2-13_1.jpg" TargetMode="External"/><Relationship Id="rId754" Type="http://schemas.openxmlformats.org/officeDocument/2006/relationships/hyperlink" Target="https://i.unisa.edu.au/siteassets/askit/audio-visual/venues/MTG_LC1-53-COW_2.jpg" TargetMode="External"/><Relationship Id="rId961" Type="http://schemas.openxmlformats.org/officeDocument/2006/relationships/hyperlink" Target="https://i.unisa.edu.au/siteassets/askit/audio-visual/venues/CWE_JS3-04B_2.jpg" TargetMode="External"/><Relationship Id="rId1384" Type="http://schemas.openxmlformats.org/officeDocument/2006/relationships/hyperlink" Target="https://i.unisa.edu.au/siteassets/askit/audio-visual/venues/thumbnails/CEA_C6-38-COW_1.jpg" TargetMode="External"/><Relationship Id="rId1591" Type="http://schemas.openxmlformats.org/officeDocument/2006/relationships/hyperlink" Target="https://i.unisa.edu.au/siteassets/askit/audio-visual/venues/thumbnails/CWE_JS6-09_1.jpg" TargetMode="External"/><Relationship Id="rId1689" Type="http://schemas.openxmlformats.org/officeDocument/2006/relationships/hyperlink" Target="https://i.unisa.edu.au/siteassets/askit/audio-visual/venues/thumbnails/CWE_GK3-24_1.jpg" TargetMode="External"/><Relationship Id="rId90" Type="http://schemas.openxmlformats.org/officeDocument/2006/relationships/hyperlink" Target="https://i.unisa.edu.au/siteassets/askit/audio-visual/venues/MLK_C2-19A-COW_1.jpg" TargetMode="External"/><Relationship Id="rId407" Type="http://schemas.openxmlformats.org/officeDocument/2006/relationships/hyperlink" Target="https://i.unisa.edu.au/siteassets/askit/audio-visual/venues/CWE_CS2-16_1.jpg" TargetMode="External"/><Relationship Id="rId614" Type="http://schemas.openxmlformats.org/officeDocument/2006/relationships/hyperlink" Target="https://i.unisa.edu.au/siteassets/askit/audio-visual/venues/CEA_C3-22_1.jpg" TargetMode="External"/><Relationship Id="rId821" Type="http://schemas.openxmlformats.org/officeDocument/2006/relationships/hyperlink" Target="https://i.unisa.edu.au/siteassets/askit/audio-visual/venues/MAG_H2-12_2.jpg" TargetMode="External"/><Relationship Id="rId1037" Type="http://schemas.openxmlformats.org/officeDocument/2006/relationships/hyperlink" Target="https://i.unisa.edu.au/siteassets/askit/audio-visual/venues/CWE_DB4-09_2.jpg" TargetMode="External"/><Relationship Id="rId1244" Type="http://schemas.openxmlformats.org/officeDocument/2006/relationships/hyperlink" Target="https://i.unisa.edu.au/siteassets/askit/audio-visual/venues/CEA_C4-41_2.jpg" TargetMode="External"/><Relationship Id="rId1451" Type="http://schemas.openxmlformats.org/officeDocument/2006/relationships/hyperlink" Target="https://i.unisa.edu.au/siteassets/askit/audio-visual/venues/thumbnails/WHY_MB1-38_1.jpg" TargetMode="External"/><Relationship Id="rId1896" Type="http://schemas.openxmlformats.org/officeDocument/2006/relationships/hyperlink" Target="https://i.unisa.edu.au/siteassets/askit/audio-visual/venues/thumbnails/CEA_P7-02_1.jpg" TargetMode="External"/><Relationship Id="rId919" Type="http://schemas.openxmlformats.org/officeDocument/2006/relationships/hyperlink" Target="https://i.unisa.edu.au/siteassets/askit/audio-visual/venues/CWE_JS6-12E_2.jpg" TargetMode="External"/><Relationship Id="rId1104" Type="http://schemas.openxmlformats.org/officeDocument/2006/relationships/hyperlink" Target="https://i.unisa.edu.au/siteassets/askit/audio-visual/venues/MLK_P2-53_2.jpg" TargetMode="External"/><Relationship Id="rId1311" Type="http://schemas.openxmlformats.org/officeDocument/2006/relationships/hyperlink" Target="https://i.unisa.edu.au/siteassets/askit/audio-visual/venues/CWE_BH2-16_2.jpg" TargetMode="External"/><Relationship Id="rId1549" Type="http://schemas.openxmlformats.org/officeDocument/2006/relationships/hyperlink" Target="https://i.unisa.edu.au/siteassets/askit/audio-visual/venues/thumbnails/CWE_Y1-70_1.jpg" TargetMode="External"/><Relationship Id="rId1756" Type="http://schemas.openxmlformats.org/officeDocument/2006/relationships/hyperlink" Target="https://i.unisa.edu.au/siteassets/askit/audio-visual/venues/thumbnails/CWE_BE1-15_1.jpg" TargetMode="External"/><Relationship Id="rId1963" Type="http://schemas.openxmlformats.org/officeDocument/2006/relationships/hyperlink" Target="https://i.unisa.edu.au/siteassets/askit/audio-visual/venues/thumbnails/CEA_BJ1-02_1.jpg" TargetMode="External"/><Relationship Id="rId48" Type="http://schemas.openxmlformats.org/officeDocument/2006/relationships/hyperlink" Target="https://i.unisa.edu.au/siteassets/askit/audio-visual/venues/CEA_A2-10_1.jpg" TargetMode="External"/><Relationship Id="rId1409" Type="http://schemas.openxmlformats.org/officeDocument/2006/relationships/hyperlink" Target="https://i.unisa.edu.au/siteassets/askit/audio-visual/venues/thumbnails/MLK_W1-25-COW_1.jpg" TargetMode="External"/><Relationship Id="rId1616" Type="http://schemas.openxmlformats.org/officeDocument/2006/relationships/hyperlink" Target="https://i.unisa.edu.au/siteassets/askit/audio-visual/venues/thumbnails/CWE_JS4-03C_1.jpg" TargetMode="External"/><Relationship Id="rId1823" Type="http://schemas.openxmlformats.org/officeDocument/2006/relationships/hyperlink" Target="https://i.unisa.edu.au/siteassets/askit/audio-visual/venues/thumbnails/MLK_M1-08A_1.jpg" TargetMode="External"/><Relationship Id="rId197" Type="http://schemas.openxmlformats.org/officeDocument/2006/relationships/hyperlink" Target="https://i.unisa.edu.au/siteassets/askit/audio-visual/venues/MAG_B2-54_1.jpg" TargetMode="External"/><Relationship Id="rId264" Type="http://schemas.openxmlformats.org/officeDocument/2006/relationships/hyperlink" Target="https://i.unisa.edu.au/siteassets/askit/audio-visual/venues/CWE_JS6-09_1.jpg" TargetMode="External"/><Relationship Id="rId471" Type="http://schemas.openxmlformats.org/officeDocument/2006/relationships/hyperlink" Target="https://i.unisa.edu.au/siteassets/askit/audio-visual/venues/MLK_P1-10_1.jpg" TargetMode="External"/><Relationship Id="rId124" Type="http://schemas.openxmlformats.org/officeDocument/2006/relationships/hyperlink" Target="https://i.unisa.edu.au/siteassets/askit/audio-visual/venues/WHY_MB1-38_1.jpg" TargetMode="External"/><Relationship Id="rId569" Type="http://schemas.openxmlformats.org/officeDocument/2006/relationships/hyperlink" Target="https://i.unisa.edu.au/siteassets/askit/audio-visual/venues/CEA_P7-02_1.jpg" TargetMode="External"/><Relationship Id="rId776" Type="http://schemas.openxmlformats.org/officeDocument/2006/relationships/hyperlink" Target="https://i.unisa.edu.au/siteassets/askit/audio-visual/venues/CWE_JS7-07-COW_2.jpg" TargetMode="External"/><Relationship Id="rId983" Type="http://schemas.openxmlformats.org/officeDocument/2006/relationships/hyperlink" Target="https://i.unisa.edu.au/siteassets/askit/audio-visual/venues/CWE_HB7-32_2.jpg" TargetMode="External"/><Relationship Id="rId1199" Type="http://schemas.openxmlformats.org/officeDocument/2006/relationships/hyperlink" Target="https://i.unisa.edu.au/siteassets/askit/audio-visual/venues/MLK_A2-25_2.jpg" TargetMode="External"/><Relationship Id="rId331" Type="http://schemas.openxmlformats.org/officeDocument/2006/relationships/hyperlink" Target="https://i.unisa.edu.au/siteassets/askit/audio-visual/venues/CWE_HB2-67A_1.jpg" TargetMode="External"/><Relationship Id="rId429" Type="http://schemas.openxmlformats.org/officeDocument/2006/relationships/hyperlink" Target="https://i.unisa.edu.au/siteassets/askit/audio-visual/venues/CWE_BE1-15_1.jpg" TargetMode="External"/><Relationship Id="rId636" Type="http://schemas.openxmlformats.org/officeDocument/2006/relationships/hyperlink" Target="https://i.unisa.edu.au/siteassets/askit/audio-visual/venues/CEA_BJ1-02_1.jpg" TargetMode="External"/><Relationship Id="rId1059" Type="http://schemas.openxmlformats.org/officeDocument/2006/relationships/hyperlink" Target="https://i.unisa.edu.au/siteassets/askit/audio-visual/venues/CWE_CS2-03_2.jpg" TargetMode="External"/><Relationship Id="rId1266" Type="http://schemas.openxmlformats.org/officeDocument/2006/relationships/hyperlink" Target="https://i.unisa.edu.au/siteassets/askit/audio-visual/venues/CEA_BJ1-58_2.jpg" TargetMode="External"/><Relationship Id="rId1473" Type="http://schemas.openxmlformats.org/officeDocument/2006/relationships/hyperlink" Target="https://i.unisa.edu.au/siteassets/askit/audio-visual/venues/thumbnails/MTG_LC1-04_1.jpg" TargetMode="External"/><Relationship Id="rId2012" Type="http://schemas.openxmlformats.org/officeDocument/2006/relationships/hyperlink" Target="https://i.unisa.edu.au/siteassets/askit/audio-visual/venues/thumbnails/MLK_C2-19B_1.jpg" TargetMode="External"/><Relationship Id="rId843" Type="http://schemas.openxmlformats.org/officeDocument/2006/relationships/hyperlink" Target="https://i.unisa.edu.au/siteassets/askit/audio-visual/venues/MAG_G1-51_2.jpg" TargetMode="External"/><Relationship Id="rId1126" Type="http://schemas.openxmlformats.org/officeDocument/2006/relationships/hyperlink" Target="https://i.unisa.edu.au/siteassets/askit/audio-visual/venues/MLK_MM2-05B_2.jpg" TargetMode="External"/><Relationship Id="rId1680" Type="http://schemas.openxmlformats.org/officeDocument/2006/relationships/hyperlink" Target="https://i.unisa.edu.au/siteassets/askit/audio-visual/venues/thumbnails/CWE_H5-26_1.jpg" TargetMode="External"/><Relationship Id="rId1778" Type="http://schemas.openxmlformats.org/officeDocument/2006/relationships/hyperlink" Target="https://i.unisa.edu.au/siteassets/askit/audio-visual/venues/thumbnails/MLK_SCT1-39_1.jpg" TargetMode="External"/><Relationship Id="rId1985" Type="http://schemas.openxmlformats.org/officeDocument/2006/relationships/hyperlink" Target="https://i.unisa.edu.au/siteassets/askit/audio-visual/venues/thumbnails/MLK_F1-24_1.jpg" TargetMode="External"/><Relationship Id="rId703" Type="http://schemas.openxmlformats.org/officeDocument/2006/relationships/hyperlink" Target="https://i.unisa.edu.au/siteassets/askit/audio-visual/venues/MLK_G3-06-COW_2.jpg" TargetMode="External"/><Relationship Id="rId910" Type="http://schemas.openxmlformats.org/officeDocument/2006/relationships/hyperlink" Target="https://i.unisa.edu.au/siteassets/askit/audio-visual/venues/CWE_JS7-11_2.jpg" TargetMode="External"/><Relationship Id="rId1333" Type="http://schemas.openxmlformats.org/officeDocument/2006/relationships/hyperlink" Target="https://i.unisa.edu.au/siteassets/askit/audio-visual/venues/thumbnails/CWE_EH1-15C_1.jpg" TargetMode="External"/><Relationship Id="rId1540" Type="http://schemas.openxmlformats.org/officeDocument/2006/relationships/hyperlink" Target="https://i.unisa.edu.au/siteassets/askit/audio-visual/venues/thumbnails/CWE_Y2-80B_1.jpg" TargetMode="External"/><Relationship Id="rId1638" Type="http://schemas.openxmlformats.org/officeDocument/2006/relationships/hyperlink" Target="https://i.unisa.edu.au/siteassets/askit/audio-visual/venues/thumbnails/CWE_JS2-04-East_1.jpg" TargetMode="External"/><Relationship Id="rId1400" Type="http://schemas.openxmlformats.org/officeDocument/2006/relationships/hyperlink" Target="https://i.unisa.edu.au/siteassets/askit/audio-visual/venues/thumbnails/WHY_MB2-57A-COW_1.jpg" TargetMode="External"/><Relationship Id="rId1845" Type="http://schemas.openxmlformats.org/officeDocument/2006/relationships/hyperlink" Target="https://i.unisa.edu.au/siteassets/askit/audio-visual/venues/thumbnails/MLK_G2-51_1.jpg" TargetMode="External"/><Relationship Id="rId1705" Type="http://schemas.openxmlformats.org/officeDocument/2006/relationships/hyperlink" Target="https://i.unisa.edu.au/siteassets/askit/audio-visual/venues/thumbnails/CWE_DP2-08_1.jpg" TargetMode="External"/><Relationship Id="rId1912" Type="http://schemas.openxmlformats.org/officeDocument/2006/relationships/hyperlink" Target="https://i.unisa.edu.au/siteassets/askit/audio-visual/venues/thumbnails/CEA_P3-34_1.jpg" TargetMode="External"/><Relationship Id="rId286" Type="http://schemas.openxmlformats.org/officeDocument/2006/relationships/hyperlink" Target="https://i.unisa.edu.au/siteassets/askit/audio-visual/venues/CWE_JS4-07_1.jpg" TargetMode="External"/><Relationship Id="rId493" Type="http://schemas.openxmlformats.org/officeDocument/2006/relationships/hyperlink" Target="https://i.unisa.edu.au/siteassets/askit/audio-visual/venues/MLK_M1-15D_1.jpg" TargetMode="External"/><Relationship Id="rId146" Type="http://schemas.openxmlformats.org/officeDocument/2006/relationships/hyperlink" Target="https://i.unisa.edu.au/siteassets/askit/audio-visual/venues/MTG_LC1-04_1.jpg" TargetMode="External"/><Relationship Id="rId353" Type="http://schemas.openxmlformats.org/officeDocument/2006/relationships/hyperlink" Target="https://i.unisa.edu.au/siteassets/askit/audio-visual/venues/CWE_H5-26_1.jpg" TargetMode="External"/><Relationship Id="rId560" Type="http://schemas.openxmlformats.org/officeDocument/2006/relationships/hyperlink" Target="https://i.unisa.edu.au/siteassets/askit/audio-visual/venues/MLK_A1-20B-Games_1.jpg" TargetMode="External"/><Relationship Id="rId798" Type="http://schemas.openxmlformats.org/officeDocument/2006/relationships/hyperlink" Target="https://i.unisa.edu.au/siteassets/askit/audio-visual/venues/WHY_MB1-05_2.jpg" TargetMode="External"/><Relationship Id="rId1190" Type="http://schemas.openxmlformats.org/officeDocument/2006/relationships/hyperlink" Target="https://i.unisa.edu.au/siteassets/askit/audio-visual/venues/MLK_C2-13_2.jpg" TargetMode="External"/><Relationship Id="rId213" Type="http://schemas.openxmlformats.org/officeDocument/2006/relationships/hyperlink" Target="https://i.unisa.edu.au/siteassets/askit/audio-visual/venues/CWE_Y2-80B_1.jpg" TargetMode="External"/><Relationship Id="rId420" Type="http://schemas.openxmlformats.org/officeDocument/2006/relationships/hyperlink" Target="https://i.unisa.edu.au/siteassets/askit/audio-visual/venues/CWE_BH4-18_1.jpg" TargetMode="External"/><Relationship Id="rId658" Type="http://schemas.openxmlformats.org/officeDocument/2006/relationships/hyperlink" Target="https://i.unisa.edu.au/siteassets/askit/audio-visual/venues/MLK_F1-24_1.jpg" TargetMode="External"/><Relationship Id="rId865" Type="http://schemas.openxmlformats.org/officeDocument/2006/relationships/hyperlink" Target="https://i.unisa.edu.au/siteassets/askit/audio-visual/venues/MAG_B2-14_2.jpg" TargetMode="External"/><Relationship Id="rId1050" Type="http://schemas.openxmlformats.org/officeDocument/2006/relationships/hyperlink" Target="https://i.unisa.edu.au/siteassets/askit/audio-visual/venues/CWE_CS3-40_2.jpg" TargetMode="External"/><Relationship Id="rId1288" Type="http://schemas.openxmlformats.org/officeDocument/2006/relationships/hyperlink" Target="https://i.unisa.edu.au/siteassets/askit/audio-visual/venues/MLK_P1-14_2.jpg" TargetMode="External"/><Relationship Id="rId1495" Type="http://schemas.openxmlformats.org/officeDocument/2006/relationships/hyperlink" Target="https://i.unisa.edu.au/siteassets/askit/audio-visual/venues/thumbnails/MAG_H1-07_1.jpg" TargetMode="External"/><Relationship Id="rId518" Type="http://schemas.openxmlformats.org/officeDocument/2006/relationships/hyperlink" Target="https://i.unisa.edu.au/siteassets/askit/audio-visual/venues/MLK_G2-51_1.jpg" TargetMode="External"/><Relationship Id="rId725" Type="http://schemas.openxmlformats.org/officeDocument/2006/relationships/hyperlink" Target="https://i.unisa.edu.au/siteassets/askit/audio-visual/venues/MLK_J1-19-COW_2.jpg" TargetMode="External"/><Relationship Id="rId932" Type="http://schemas.openxmlformats.org/officeDocument/2006/relationships/hyperlink" Target="https://i.unisa.edu.au/siteassets/askit/audio-visual/venues/CWE_JS6-02_2.jpg" TargetMode="External"/><Relationship Id="rId1148" Type="http://schemas.openxmlformats.org/officeDocument/2006/relationships/hyperlink" Target="https://i.unisa.edu.au/siteassets/askit/audio-visual/venues/MLK_IW2-44_2.jpg" TargetMode="External"/><Relationship Id="rId1355" Type="http://schemas.openxmlformats.org/officeDocument/2006/relationships/hyperlink" Target="https://i.unisa.edu.au/siteassets/askit/audio-visual/venues/thumbnails/MLK_M2-14_1.jpg" TargetMode="External"/><Relationship Id="rId1562" Type="http://schemas.openxmlformats.org/officeDocument/2006/relationships/hyperlink" Target="https://i.unisa.edu.au/siteassets/askit/audio-visual/venues/thumbnails/CWE_LS2-02_1.jpg" TargetMode="External"/><Relationship Id="rId1008" Type="http://schemas.openxmlformats.org/officeDocument/2006/relationships/hyperlink" Target="https://i.unisa.edu.au/siteassets/askit/audio-visual/venues/CWE_H6-03_2.jpg" TargetMode="External"/><Relationship Id="rId1215" Type="http://schemas.openxmlformats.org/officeDocument/2006/relationships/hyperlink" Target="https://i.unisa.edu.au/siteassets/askit/audio-visual/venues/CEA_P5-45_2.jpg" TargetMode="External"/><Relationship Id="rId1422" Type="http://schemas.openxmlformats.org/officeDocument/2006/relationships/hyperlink" Target="https://i.unisa.edu.au/siteassets/askit/audio-visual/venues/thumbnails/MAG_H1-02-COW_1.jpg" TargetMode="External"/><Relationship Id="rId1867" Type="http://schemas.openxmlformats.org/officeDocument/2006/relationships/hyperlink" Target="https://i.unisa.edu.au/siteassets/askit/audio-visual/venues/thumbnails/MLK_E1-04_1.jpg" TargetMode="External"/><Relationship Id="rId61" Type="http://schemas.openxmlformats.org/officeDocument/2006/relationships/hyperlink" Target="https://i.unisa.edu.au/siteassets/askit/audio-visual/venues/CWE_BH3-19-COW_1.jpg" TargetMode="External"/><Relationship Id="rId1727" Type="http://schemas.openxmlformats.org/officeDocument/2006/relationships/hyperlink" Target="https://i.unisa.edu.au/siteassets/askit/audio-visual/venues/thumbnails/CWE_CS3-33_1.jpg" TargetMode="External"/><Relationship Id="rId1934" Type="http://schemas.openxmlformats.org/officeDocument/2006/relationships/hyperlink" Target="https://i.unisa.edu.au/siteassets/askit/audio-visual/venues/thumbnails/CEA_C5-21_1.jpg" TargetMode="External"/><Relationship Id="rId19" Type="http://schemas.openxmlformats.org/officeDocument/2006/relationships/hyperlink" Target="https://i.unisa.edu.au/siteassets/askit/audio-visual/venues/MLK_G3-06-COW_1.jpg" TargetMode="External"/><Relationship Id="rId168" Type="http://schemas.openxmlformats.org/officeDocument/2006/relationships/hyperlink" Target="https://i.unisa.edu.au/siteassets/askit/audio-visual/venues/MAG_H1-07_1.jpg" TargetMode="External"/><Relationship Id="rId375" Type="http://schemas.openxmlformats.org/officeDocument/2006/relationships/hyperlink" Target="https://i.unisa.edu.au/siteassets/askit/audio-visual/venues/CWE_DP2-11A_1.jpg" TargetMode="External"/><Relationship Id="rId582" Type="http://schemas.openxmlformats.org/officeDocument/2006/relationships/hyperlink" Target="https://i.unisa.edu.au/siteassets/askit/audio-visual/venues/CEA_P4-41_1.jpg" TargetMode="External"/><Relationship Id="rId3" Type="http://schemas.openxmlformats.org/officeDocument/2006/relationships/hyperlink" Target="https://i.unisa.edu.au/siteassets/askit/audio-visual/venues/CWE_EHG-10A_1.jpg" TargetMode="External"/><Relationship Id="rId235" Type="http://schemas.openxmlformats.org/officeDocument/2006/relationships/hyperlink" Target="https://i.unisa.edu.au/siteassets/askit/audio-visual/venues/CWE_LS2-02_1.jpg" TargetMode="External"/><Relationship Id="rId442" Type="http://schemas.openxmlformats.org/officeDocument/2006/relationships/hyperlink" Target="https://i.unisa.edu.au/siteassets/askit/audio-visual/venues/CWE_AU1-13_1.jpg" TargetMode="External"/><Relationship Id="rId887" Type="http://schemas.openxmlformats.org/officeDocument/2006/relationships/hyperlink" Target="https://i.unisa.edu.au/siteassets/askit/audio-visual/venues/CWE_WL2-47_2.jpg" TargetMode="External"/><Relationship Id="rId1072" Type="http://schemas.openxmlformats.org/officeDocument/2006/relationships/hyperlink" Target="https://i.unisa.edu.au/siteassets/askit/audio-visual/venues/CWE_BH4-09_2.jpg" TargetMode="External"/><Relationship Id="rId302" Type="http://schemas.openxmlformats.org/officeDocument/2006/relationships/hyperlink" Target="https://i.unisa.edu.au/siteassets/askit/audio-visual/venues/CWE_JS2-15E_1.jpg" TargetMode="External"/><Relationship Id="rId747" Type="http://schemas.openxmlformats.org/officeDocument/2006/relationships/hyperlink" Target="https://i.unisa.edu.au/siteassets/askit/audio-visual/venues/WHY_L1-02_2.jpg" TargetMode="External"/><Relationship Id="rId954" Type="http://schemas.openxmlformats.org/officeDocument/2006/relationships/hyperlink" Target="https://i.unisa.edu.au/siteassets/askit/audio-visual/venues/CWE_JS3-13B_2.jpg" TargetMode="External"/><Relationship Id="rId1377" Type="http://schemas.openxmlformats.org/officeDocument/2006/relationships/hyperlink" Target="https://i.unisa.edu.au/siteassets/askit/audio-visual/venues/thumbnails/CEA_P5-03A_1.jpg" TargetMode="External"/><Relationship Id="rId1584" Type="http://schemas.openxmlformats.org/officeDocument/2006/relationships/hyperlink" Target="https://i.unisa.edu.au/siteassets/askit/audio-visual/venues/thumbnails/CWE_JS6-12E_1.jpg" TargetMode="External"/><Relationship Id="rId1791" Type="http://schemas.openxmlformats.org/officeDocument/2006/relationships/hyperlink" Target="https://i.unisa.edu.au/siteassets/askit/audio-visual/venues/thumbnails/MLK_P2-04_1.jpg" TargetMode="External"/><Relationship Id="rId1805" Type="http://schemas.openxmlformats.org/officeDocument/2006/relationships/hyperlink" Target="https://i.unisa.edu.au/siteassets/askit/audio-visual/venues/thumbnails/MLK_MM2-05F_1.jpg" TargetMode="External"/><Relationship Id="rId83" Type="http://schemas.openxmlformats.org/officeDocument/2006/relationships/hyperlink" Target="https://i.unisa.edu.au/siteassets/askit/audio-visual/venues/MLK_D2-03-COW_1.jpg" TargetMode="External"/><Relationship Id="rId179" Type="http://schemas.openxmlformats.org/officeDocument/2006/relationships/hyperlink" Target="https://i.unisa.edu.au/siteassets/askit/audio-visual/venues/MAG_G1-50_1.jpg" TargetMode="External"/><Relationship Id="rId386" Type="http://schemas.openxmlformats.org/officeDocument/2006/relationships/hyperlink" Target="https://i.unisa.edu.au/siteassets/askit/audio-visual/venues/CWE_DB3-17_1.jpg" TargetMode="External"/><Relationship Id="rId593" Type="http://schemas.openxmlformats.org/officeDocument/2006/relationships/hyperlink" Target="https://i.unisa.edu.au/siteassets/askit/audio-visual/venues/CEA_H4-01_1.jpg" TargetMode="External"/><Relationship Id="rId607" Type="http://schemas.openxmlformats.org/officeDocument/2006/relationships/hyperlink" Target="https://i.unisa.edu.au/siteassets/askit/audio-visual/venues/CEA_C5-21_1.jpg" TargetMode="External"/><Relationship Id="rId814" Type="http://schemas.openxmlformats.org/officeDocument/2006/relationships/hyperlink" Target="https://i.unisa.edu.au/siteassets/askit/audio-visual/venues/MAG_S1-13_2.jpg" TargetMode="External"/><Relationship Id="rId1237" Type="http://schemas.openxmlformats.org/officeDocument/2006/relationships/hyperlink" Target="https://i.unisa.edu.au/siteassets/askit/audio-visual/venues/CEA_C7-21_2.jpg" TargetMode="External"/><Relationship Id="rId1444" Type="http://schemas.openxmlformats.org/officeDocument/2006/relationships/hyperlink" Target="https://i.unisa.edu.au/siteassets/askit/audio-visual/venues/thumbnails/WHY_MB2-67_1.jpg" TargetMode="External"/><Relationship Id="rId1651" Type="http://schemas.openxmlformats.org/officeDocument/2006/relationships/hyperlink" Target="https://i.unisa.edu.au/siteassets/askit/audio-visual/venues/thumbnails/CWE_HB6-37_1.jpg" TargetMode="External"/><Relationship Id="rId1889" Type="http://schemas.openxmlformats.org/officeDocument/2006/relationships/hyperlink" Target="https://i.unisa.edu.au/siteassets/askit/audio-visual/venues/thumbnails/MLK_A1-07_1.jpg" TargetMode="External"/><Relationship Id="rId246" Type="http://schemas.openxmlformats.org/officeDocument/2006/relationships/hyperlink" Target="https://i.unisa.edu.au/siteassets/askit/audio-visual/venues/CWE_K3-13_1.jpg" TargetMode="External"/><Relationship Id="rId453" Type="http://schemas.openxmlformats.org/officeDocument/2006/relationships/hyperlink" Target="https://i.unisa.edu.au/siteassets/askit/audio-visual/venues/MLK_SCT1-26_1.jpg" TargetMode="External"/><Relationship Id="rId660" Type="http://schemas.openxmlformats.org/officeDocument/2006/relationships/hyperlink" Target="https://i.unisa.edu.au/siteassets/askit/audio-visual/venues/MAG_C1-79_1.jpg" TargetMode="External"/><Relationship Id="rId898" Type="http://schemas.openxmlformats.org/officeDocument/2006/relationships/hyperlink" Target="https://i.unisa.edu.au/siteassets/askit/audio-visual/venues/CWE_LB2-10_2.jpg" TargetMode="External"/><Relationship Id="rId1083" Type="http://schemas.openxmlformats.org/officeDocument/2006/relationships/hyperlink" Target="https://i.unisa.edu.au/siteassets/askit/audio-visual/venues/CWE_AU3-15_2.jpg" TargetMode="External"/><Relationship Id="rId1290" Type="http://schemas.openxmlformats.org/officeDocument/2006/relationships/hyperlink" Target="https://i.unisa.edu.au/siteassets/askit/audio-visual/venues/MLK_F1-25_2.jpg" TargetMode="External"/><Relationship Id="rId1304" Type="http://schemas.openxmlformats.org/officeDocument/2006/relationships/hyperlink" Target="https://i.unisa.edu.au/siteassets/askit/audio-visual/venues/CEA_C4-16_2.jpg" TargetMode="External"/><Relationship Id="rId1511" Type="http://schemas.openxmlformats.org/officeDocument/2006/relationships/hyperlink" Target="https://i.unisa.edu.au/siteassets/askit/audio-visual/venues/thumbnails/MAG_D1-09_1.jpg" TargetMode="External"/><Relationship Id="rId1749" Type="http://schemas.openxmlformats.org/officeDocument/2006/relationships/hyperlink" Target="https://i.unisa.edu.au/siteassets/askit/audio-visual/venues/thumbnails/CWE_BH4-09_1.jpg" TargetMode="External"/><Relationship Id="rId1956" Type="http://schemas.openxmlformats.org/officeDocument/2006/relationships/hyperlink" Target="https://i.unisa.edu.au/siteassets/askit/audio-visual/venues/thumbnails/CEA_BJ2-20_1.jpg" TargetMode="External"/><Relationship Id="rId106" Type="http://schemas.openxmlformats.org/officeDocument/2006/relationships/hyperlink" Target="https://i.unisa.edu.au/siteassets/askit/audio-visual/venues/CWE_HB2-11-COW_1.jpg" TargetMode="External"/><Relationship Id="rId313" Type="http://schemas.openxmlformats.org/officeDocument/2006/relationships/hyperlink" Target="https://i.unisa.edu.au/siteassets/askit/audio-visual/venues/CWE_JS1-13_1.jpg" TargetMode="External"/><Relationship Id="rId758" Type="http://schemas.openxmlformats.org/officeDocument/2006/relationships/hyperlink" Target="https://i.unisa.edu.au/siteassets/askit/audio-visual/venues/MLK_W1-25-COW_2.jpg" TargetMode="External"/><Relationship Id="rId965" Type="http://schemas.openxmlformats.org/officeDocument/2006/relationships/hyperlink" Target="https://i.unisa.edu.au/siteassets/askit/audio-visual/venues/CWE_JS2-15C_2.jpg" TargetMode="External"/><Relationship Id="rId1150" Type="http://schemas.openxmlformats.org/officeDocument/2006/relationships/hyperlink" Target="https://i.unisa.edu.au/siteassets/askit/audio-visual/venues/MLK_H2-01_2.jpg" TargetMode="External"/><Relationship Id="rId1388" Type="http://schemas.openxmlformats.org/officeDocument/2006/relationships/hyperlink" Target="https://i.unisa.edu.au/siteassets/askit/audio-visual/venues/thumbnails/CWE_BH3-19-COW_1.jpg" TargetMode="External"/><Relationship Id="rId1595" Type="http://schemas.openxmlformats.org/officeDocument/2006/relationships/hyperlink" Target="https://i.unisa.edu.au/siteassets/askit/audio-visual/venues/thumbnails/CWE_JS6-04A_1.jpg" TargetMode="External"/><Relationship Id="rId1609" Type="http://schemas.openxmlformats.org/officeDocument/2006/relationships/hyperlink" Target="https://i.unisa.edu.au/siteassets/askit/audio-visual/venues/thumbnails/CWE_JS4-12B_1.jpg" TargetMode="External"/><Relationship Id="rId1816" Type="http://schemas.openxmlformats.org/officeDocument/2006/relationships/hyperlink" Target="https://i.unisa.edu.au/siteassets/askit/audio-visual/venues/thumbnails/MLK_MC1-21_1.jpg" TargetMode="External"/><Relationship Id="rId10" Type="http://schemas.openxmlformats.org/officeDocument/2006/relationships/hyperlink" Target="https://i.unisa.edu.au/siteassets/askit/audio-visual/venues/CWE_CS5-08B_1.jpg" TargetMode="External"/><Relationship Id="rId94" Type="http://schemas.openxmlformats.org/officeDocument/2006/relationships/hyperlink" Target="https://i.unisa.edu.au/siteassets/askit/audio-visual/venues/MAG_H1-10-COW_1.jpg" TargetMode="External"/><Relationship Id="rId397" Type="http://schemas.openxmlformats.org/officeDocument/2006/relationships/hyperlink" Target="https://i.unisa.edu.au/siteassets/askit/audio-visual/venues/CWE_CS3-42_1.jpg" TargetMode="External"/><Relationship Id="rId520" Type="http://schemas.openxmlformats.org/officeDocument/2006/relationships/hyperlink" Target="https://i.unisa.edu.au/siteassets/askit/audio-visual/venues/MLK_G2-47_1.jpg" TargetMode="External"/><Relationship Id="rId618" Type="http://schemas.openxmlformats.org/officeDocument/2006/relationships/hyperlink" Target="https://i.unisa.edu.au/siteassets/askit/audio-visual/venues/CEA_BJ3-52_1.jpg" TargetMode="External"/><Relationship Id="rId825" Type="http://schemas.openxmlformats.org/officeDocument/2006/relationships/hyperlink" Target="https://i.unisa.edu.au/siteassets/askit/audio-visual/venues/MAG_H2-05_2.jpg" TargetMode="External"/><Relationship Id="rId1248" Type="http://schemas.openxmlformats.org/officeDocument/2006/relationships/hyperlink" Target="https://i.unisa.edu.au/siteassets/askit/audio-visual/venues/CEA_C3-22_2.jpg" TargetMode="External"/><Relationship Id="rId1455" Type="http://schemas.openxmlformats.org/officeDocument/2006/relationships/hyperlink" Target="https://i.unisa.edu.au/siteassets/askit/audio-visual/venues/thumbnails/WHY_MB1-05_1.jpg" TargetMode="External"/><Relationship Id="rId1662" Type="http://schemas.openxmlformats.org/officeDocument/2006/relationships/hyperlink" Target="https://i.unisa.edu.au/siteassets/askit/audio-visual/venues/thumbnails/CWE_HB2-11A_1.jpg" TargetMode="External"/><Relationship Id="rId257" Type="http://schemas.openxmlformats.org/officeDocument/2006/relationships/hyperlink" Target="https://i.unisa.edu.au/siteassets/askit/audio-visual/venues/CWE_JS6-12E_1.jpg" TargetMode="External"/><Relationship Id="rId464" Type="http://schemas.openxmlformats.org/officeDocument/2006/relationships/hyperlink" Target="https://i.unisa.edu.au/siteassets/askit/audio-visual/venues/MLK_P2-04_1.jpg" TargetMode="External"/><Relationship Id="rId1010" Type="http://schemas.openxmlformats.org/officeDocument/2006/relationships/hyperlink" Target="https://i.unisa.edu.au/siteassets/askit/audio-visual/venues/CWE_H4-28_2.jpg" TargetMode="External"/><Relationship Id="rId1094" Type="http://schemas.openxmlformats.org/officeDocument/2006/relationships/hyperlink" Target="https://i.unisa.edu.au/siteassets/askit/audio-visual/venues/MLK_W2-16_2.jpg" TargetMode="External"/><Relationship Id="rId1108" Type="http://schemas.openxmlformats.org/officeDocument/2006/relationships/hyperlink" Target="https://i.unisa.edu.au/siteassets/askit/audio-visual/venues/MLK_P2-41_2.jpg" TargetMode="External"/><Relationship Id="rId1315" Type="http://schemas.openxmlformats.org/officeDocument/2006/relationships/hyperlink" Target="https://i.unisa.edu.au/siteassets/askit/audio-visual/venues/MLK_C3-33_2.jpg" TargetMode="External"/><Relationship Id="rId1967" Type="http://schemas.openxmlformats.org/officeDocument/2006/relationships/hyperlink" Target="https://i.unisa.edu.au/siteassets/askit/audio-visual/venues/thumbnails/CEA_B3-32_1.jpg" TargetMode="External"/><Relationship Id="rId117" Type="http://schemas.openxmlformats.org/officeDocument/2006/relationships/hyperlink" Target="https://i.unisa.edu.au/siteassets/askit/audio-visual/venues/WHY_MB2-67_1.jpg" TargetMode="External"/><Relationship Id="rId671" Type="http://schemas.openxmlformats.org/officeDocument/2006/relationships/hyperlink" Target="https://i.unisa.edu.au/siteassets/askit/audio-visual/venues/CEA_C4-16_1.jpg" TargetMode="External"/><Relationship Id="rId769" Type="http://schemas.openxmlformats.org/officeDocument/2006/relationships/hyperlink" Target="https://i.unisa.edu.au/siteassets/askit/audio-visual/venues/MAG_H1-02-COW_2.jpg" TargetMode="External"/><Relationship Id="rId976" Type="http://schemas.openxmlformats.org/officeDocument/2006/relationships/hyperlink" Target="https://i.unisa.edu.au/siteassets/askit/audio-visual/venues/CWE_HBG-26_2.jpg" TargetMode="External"/><Relationship Id="rId1399" Type="http://schemas.openxmlformats.org/officeDocument/2006/relationships/hyperlink" Target="https://i.unisa.edu.au/siteassets/askit/audio-visual/venues/thumbnails/CWE_JS2-11B-West_1.jpg" TargetMode="External"/><Relationship Id="rId324" Type="http://schemas.openxmlformats.org/officeDocument/2006/relationships/hyperlink" Target="https://i.unisa.edu.au/siteassets/askit/audio-visual/venues/CWE_HB6-37_1.jpg" TargetMode="External"/><Relationship Id="rId531" Type="http://schemas.openxmlformats.org/officeDocument/2006/relationships/hyperlink" Target="https://i.unisa.edu.au/siteassets/askit/audio-visual/venues/MLK_F1-16_1.jpg" TargetMode="External"/><Relationship Id="rId629" Type="http://schemas.openxmlformats.org/officeDocument/2006/relationships/hyperlink" Target="https://i.unisa.edu.au/siteassets/askit/audio-visual/venues/CEA_BJ2-20_1.jpg" TargetMode="External"/><Relationship Id="rId1161" Type="http://schemas.openxmlformats.org/officeDocument/2006/relationships/hyperlink" Target="https://i.unisa.edu.au/siteassets/askit/audio-visual/venues/MLK_GP1-06_2.jpg" TargetMode="External"/><Relationship Id="rId1259" Type="http://schemas.openxmlformats.org/officeDocument/2006/relationships/hyperlink" Target="https://i.unisa.edu.au/siteassets/askit/audio-visual/venues/CEA_BJ2-34_2.jpg" TargetMode="External"/><Relationship Id="rId1466" Type="http://schemas.openxmlformats.org/officeDocument/2006/relationships/hyperlink" Target="https://i.unisa.edu.au/siteassets/askit/audio-visual/venues/thumbnails/MTG_LC1-36_1.jpg" TargetMode="External"/><Relationship Id="rId2005" Type="http://schemas.openxmlformats.org/officeDocument/2006/relationships/hyperlink" Target="https://i.unisa.edu.au/siteassets/askit/audio-visual/venues/thumbnails/CWE_BH2-16_1.jpg" TargetMode="External"/><Relationship Id="rId836" Type="http://schemas.openxmlformats.org/officeDocument/2006/relationships/hyperlink" Target="https://i.unisa.edu.au/siteassets/askit/audio-visual/venues/MAG_H1-03A_2.jpg" TargetMode="External"/><Relationship Id="rId1021" Type="http://schemas.openxmlformats.org/officeDocument/2006/relationships/hyperlink" Target="https://i.unisa.edu.au/siteassets/askit/audio-visual/venues/CWE_GK2-15_2.jpg" TargetMode="External"/><Relationship Id="rId1119" Type="http://schemas.openxmlformats.org/officeDocument/2006/relationships/hyperlink" Target="https://i.unisa.edu.au/siteassets/askit/audio-visual/venues/MLK_MM3-20B_2.jpg" TargetMode="External"/><Relationship Id="rId1673" Type="http://schemas.openxmlformats.org/officeDocument/2006/relationships/hyperlink" Target="https://i.unisa.edu.au/siteassets/askit/audio-visual/venues/thumbnails/CWE_HB10-17_1.jpg" TargetMode="External"/><Relationship Id="rId1880" Type="http://schemas.openxmlformats.org/officeDocument/2006/relationships/hyperlink" Target="https://i.unisa.edu.au/siteassets/askit/audio-visual/venues/thumbnails/MLK_A2-29_1.jpg" TargetMode="External"/><Relationship Id="rId1978" Type="http://schemas.openxmlformats.org/officeDocument/2006/relationships/hyperlink" Target="https://i.unisa.edu.au/siteassets/askit/audio-visual/venues/thumbnails/MTG_LC1-33_1.jpg" TargetMode="External"/><Relationship Id="rId903" Type="http://schemas.openxmlformats.org/officeDocument/2006/relationships/hyperlink" Target="https://i.unisa.edu.au/siteassets/askit/audio-visual/venues/CWE_K4-26_2.jpg" TargetMode="External"/><Relationship Id="rId1326" Type="http://schemas.openxmlformats.org/officeDocument/2006/relationships/hyperlink" Target="https://i.unisa.edu.au/siteassets/askit/audio-visual/venues/CWE_H2-16_2.jpg" TargetMode="External"/><Relationship Id="rId1533" Type="http://schemas.openxmlformats.org/officeDocument/2006/relationships/hyperlink" Target="https://i.unisa.edu.au/siteassets/askit/audio-visual/venues/thumbnails/MAG_B1-46_1.jpg" TargetMode="External"/><Relationship Id="rId1740" Type="http://schemas.openxmlformats.org/officeDocument/2006/relationships/hyperlink" Target="https://i.unisa.edu.au/siteassets/askit/audio-visual/venues/thumbnails/CWE_BH4-33_1.jpg" TargetMode="External"/><Relationship Id="rId32" Type="http://schemas.openxmlformats.org/officeDocument/2006/relationships/hyperlink" Target="https://i.unisa.edu.au/siteassets/askit/audio-visual/venues/MLK_W2-45_1.jpg" TargetMode="External"/><Relationship Id="rId1600" Type="http://schemas.openxmlformats.org/officeDocument/2006/relationships/hyperlink" Target="https://i.unisa.edu.au/siteassets/askit/audio-visual/venues/thumbnails/CWE_JS5-12_1.jpg" TargetMode="External"/><Relationship Id="rId1838" Type="http://schemas.openxmlformats.org/officeDocument/2006/relationships/hyperlink" Target="https://i.unisa.edu.au/siteassets/askit/audio-visual/venues/thumbnails/MLK_GP2-33_1.jpg" TargetMode="External"/><Relationship Id="rId181" Type="http://schemas.openxmlformats.org/officeDocument/2006/relationships/hyperlink" Target="https://i.unisa.edu.au/siteassets/askit/audio-visual/venues/MAG_G1-25_1.jpg" TargetMode="External"/><Relationship Id="rId1905" Type="http://schemas.openxmlformats.org/officeDocument/2006/relationships/hyperlink" Target="https://i.unisa.edu.au/siteassets/askit/audio-visual/venues/thumbnails/CEA_P5-33_1.jpg" TargetMode="External"/><Relationship Id="rId279" Type="http://schemas.openxmlformats.org/officeDocument/2006/relationships/hyperlink" Target="https://i.unisa.edu.au/siteassets/askit/audio-visual/venues/CWE_JS5-03B_1.jpg" TargetMode="External"/><Relationship Id="rId486" Type="http://schemas.openxmlformats.org/officeDocument/2006/relationships/hyperlink" Target="https://i.unisa.edu.au/siteassets/askit/audio-visual/venues/MLK_MM1-02_1.jpg" TargetMode="External"/><Relationship Id="rId693" Type="http://schemas.openxmlformats.org/officeDocument/2006/relationships/hyperlink" Target="https://i.unisa.edu.au/siteassets/askit/audio-visual/venues/CWE_H2-16_1.jpg" TargetMode="External"/><Relationship Id="rId139" Type="http://schemas.openxmlformats.org/officeDocument/2006/relationships/hyperlink" Target="https://i.unisa.edu.au/siteassets/askit/audio-visual/venues/MTG_LC1-36_1.jpg" TargetMode="External"/><Relationship Id="rId346" Type="http://schemas.openxmlformats.org/officeDocument/2006/relationships/hyperlink" Target="https://i.unisa.edu.au/siteassets/askit/audio-visual/venues/CWE_HB10-17_1.jpg" TargetMode="External"/><Relationship Id="rId553" Type="http://schemas.openxmlformats.org/officeDocument/2006/relationships/hyperlink" Target="https://i.unisa.edu.au/siteassets/askit/audio-visual/venues/MLK_A2-29_1.jpg" TargetMode="External"/><Relationship Id="rId760" Type="http://schemas.openxmlformats.org/officeDocument/2006/relationships/hyperlink" Target="https://i.unisa.edu.au/siteassets/askit/audio-visual/venues/MLK_MC2-18-COW_2.jpg" TargetMode="External"/><Relationship Id="rId998" Type="http://schemas.openxmlformats.org/officeDocument/2006/relationships/hyperlink" Target="https://i.unisa.edu.au/siteassets/askit/audio-visual/venues/CWE_HB11-24_2.jpg" TargetMode="External"/><Relationship Id="rId1183" Type="http://schemas.openxmlformats.org/officeDocument/2006/relationships/hyperlink" Target="https://i.unisa.edu.au/siteassets/askit/audio-visual/venues/MLK_E1-13_2.jpg" TargetMode="External"/><Relationship Id="rId1390" Type="http://schemas.openxmlformats.org/officeDocument/2006/relationships/hyperlink" Target="https://i.unisa.edu.au/siteassets/askit/audio-visual/venues/thumbnails/CWE_CS4-09A_1.jpg" TargetMode="External"/><Relationship Id="rId206" Type="http://schemas.openxmlformats.org/officeDocument/2006/relationships/hyperlink" Target="https://i.unisa.edu.au/siteassets/askit/audio-visual/venues/MAG_B1-46_1.jpg" TargetMode="External"/><Relationship Id="rId413" Type="http://schemas.openxmlformats.org/officeDocument/2006/relationships/hyperlink" Target="https://i.unisa.edu.au/siteassets/askit/audio-visual/venues/CWE_BH4-33_1.jpg" TargetMode="External"/><Relationship Id="rId858" Type="http://schemas.openxmlformats.org/officeDocument/2006/relationships/hyperlink" Target="https://i.unisa.edu.au/siteassets/askit/audio-visual/venues/MAG_C1-34_2.jpg" TargetMode="External"/><Relationship Id="rId1043" Type="http://schemas.openxmlformats.org/officeDocument/2006/relationships/hyperlink" Target="https://i.unisa.edu.au/siteassets/askit/audio-visual/venues/CWE_CS3-48_2.jpg" TargetMode="External"/><Relationship Id="rId1488" Type="http://schemas.openxmlformats.org/officeDocument/2006/relationships/hyperlink" Target="https://i.unisa.edu.au/siteassets/askit/audio-visual/venues/thumbnails/MAG_H2-04A_1.jpg" TargetMode="External"/><Relationship Id="rId1695" Type="http://schemas.openxmlformats.org/officeDocument/2006/relationships/hyperlink" Target="https://i.unisa.edu.au/siteassets/askit/audio-visual/venues/thumbnails/CWE_GK2-12_1.jpg" TargetMode="External"/><Relationship Id="rId620" Type="http://schemas.openxmlformats.org/officeDocument/2006/relationships/hyperlink" Target="https://i.unisa.edu.au/siteassets/askit/audio-visual/venues/CEA_BJ3-30_1.jpg" TargetMode="External"/><Relationship Id="rId718" Type="http://schemas.openxmlformats.org/officeDocument/2006/relationships/hyperlink" Target="https://i.unisa.edu.au/siteassets/askit/audio-visual/venues/MLK_C1-37_2.jpg" TargetMode="External"/><Relationship Id="rId925" Type="http://schemas.openxmlformats.org/officeDocument/2006/relationships/hyperlink" Target="https://i.unisa.edu.au/siteassets/askit/audio-visual/venues/CWE_JS6-10_2.jpg" TargetMode="External"/><Relationship Id="rId1250" Type="http://schemas.openxmlformats.org/officeDocument/2006/relationships/hyperlink" Target="https://i.unisa.edu.au/siteassets/askit/audio-visual/venues/CEA_BJ3-54_2.jpg" TargetMode="External"/><Relationship Id="rId1348" Type="http://schemas.openxmlformats.org/officeDocument/2006/relationships/hyperlink" Target="https://i.unisa.edu.au/siteassets/askit/audio-visual/venues/thumbnails/CWE_K3-02B_1.jpg" TargetMode="External"/><Relationship Id="rId1555" Type="http://schemas.openxmlformats.org/officeDocument/2006/relationships/hyperlink" Target="https://i.unisa.edu.au/siteassets/askit/audio-visual/venues/thumbnails/CWE_PH2-10B_1.jpg" TargetMode="External"/><Relationship Id="rId1762" Type="http://schemas.openxmlformats.org/officeDocument/2006/relationships/hyperlink" Target="https://i.unisa.edu.au/siteassets/askit/audio-visual/venues/thumbnails/CWE_AU3-15_1.jpg" TargetMode="External"/><Relationship Id="rId1110" Type="http://schemas.openxmlformats.org/officeDocument/2006/relationships/hyperlink" Target="https://i.unisa.edu.au/siteassets/askit/audio-visual/venues/MLK_P2-06_2.jpg" TargetMode="External"/><Relationship Id="rId1208" Type="http://schemas.openxmlformats.org/officeDocument/2006/relationships/hyperlink" Target="https://i.unisa.edu.au/siteassets/askit/audio-visual/venues/CEA_P7-21_2.jpg" TargetMode="External"/><Relationship Id="rId1415" Type="http://schemas.openxmlformats.org/officeDocument/2006/relationships/hyperlink" Target="https://i.unisa.edu.au/siteassets/askit/audio-visual/venues/thumbnails/MLK_G2-46-COW_1.jpg" TargetMode="External"/><Relationship Id="rId54" Type="http://schemas.openxmlformats.org/officeDocument/2006/relationships/hyperlink" Target="https://i.unisa.edu.au/siteassets/askit/audio-visual/venues/CWE_LB1-28_1.jpg" TargetMode="External"/><Relationship Id="rId1622" Type="http://schemas.openxmlformats.org/officeDocument/2006/relationships/hyperlink" Target="https://i.unisa.edu.au/siteassets/askit/audio-visual/venues/thumbnails/CWE_JS3-12_1.jpg" TargetMode="External"/><Relationship Id="rId1927" Type="http://schemas.openxmlformats.org/officeDocument/2006/relationships/hyperlink" Target="https://i.unisa.edu.au/siteassets/askit/audio-visual/venues/thumbnails/CEA_C7-70_1.jpg" TargetMode="External"/><Relationship Id="rId270" Type="http://schemas.openxmlformats.org/officeDocument/2006/relationships/hyperlink" Target="https://i.unisa.edu.au/siteassets/askit/audio-visual/venues/CWE_JS6-02_1.jpg" TargetMode="External"/><Relationship Id="rId130" Type="http://schemas.openxmlformats.org/officeDocument/2006/relationships/hyperlink" Target="https://i.unisa.edu.au/siteassets/askit/audio-visual/venues/WHY_J2-140_1.jpg" TargetMode="External"/><Relationship Id="rId368" Type="http://schemas.openxmlformats.org/officeDocument/2006/relationships/hyperlink" Target="https://i.unisa.edu.au/siteassets/askit/audio-visual/venues/CWE_GK2-12_1.jpg" TargetMode="External"/><Relationship Id="rId575" Type="http://schemas.openxmlformats.org/officeDocument/2006/relationships/hyperlink" Target="https://i.unisa.edu.au/siteassets/askit/audio-visual/venues/CEA_P6-07_1.jpg" TargetMode="External"/><Relationship Id="rId782" Type="http://schemas.openxmlformats.org/officeDocument/2006/relationships/hyperlink" Target="https://i.unisa.edu.au/siteassets/askit/audio-visual/venues/CEA_BJ1-46A-COW_2.jpg" TargetMode="External"/><Relationship Id="rId228" Type="http://schemas.openxmlformats.org/officeDocument/2006/relationships/hyperlink" Target="https://i.unisa.edu.au/siteassets/askit/audio-visual/venues/CWE_PH2-10B_1.jpg" TargetMode="External"/><Relationship Id="rId435" Type="http://schemas.openxmlformats.org/officeDocument/2006/relationships/hyperlink" Target="https://i.unisa.edu.au/siteassets/askit/audio-visual/venues/CWE_AU3-15_1.jpg" TargetMode="External"/><Relationship Id="rId642" Type="http://schemas.openxmlformats.org/officeDocument/2006/relationships/hyperlink" Target="https://i.unisa.edu.au/siteassets/askit/audio-visual/venues/CEA_A2-16_1.jpg" TargetMode="External"/><Relationship Id="rId1065" Type="http://schemas.openxmlformats.org/officeDocument/2006/relationships/hyperlink" Target="https://i.unisa.edu.au/siteassets/askit/audio-visual/venues/CWE_BH4-30_2.jpg" TargetMode="External"/><Relationship Id="rId1272" Type="http://schemas.openxmlformats.org/officeDocument/2006/relationships/hyperlink" Target="https://i.unisa.edu.au/siteassets/askit/audio-visual/venues/CEA_B4-20B_2.jpg" TargetMode="External"/><Relationship Id="rId502" Type="http://schemas.openxmlformats.org/officeDocument/2006/relationships/hyperlink" Target="https://i.unisa.edu.au/siteassets/askit/audio-visual/venues/MLK_J1-02_1.jpg" TargetMode="External"/><Relationship Id="rId947" Type="http://schemas.openxmlformats.org/officeDocument/2006/relationships/hyperlink" Target="https://i.unisa.edu.au/siteassets/askit/audio-visual/venues/CWE_JS4-07_2.jpg" TargetMode="External"/><Relationship Id="rId1132" Type="http://schemas.openxmlformats.org/officeDocument/2006/relationships/hyperlink" Target="https://i.unisa.edu.au/siteassets/askit/audio-visual/venues/MLK_MC2-07_2.jpg" TargetMode="External"/><Relationship Id="rId1577" Type="http://schemas.openxmlformats.org/officeDocument/2006/relationships/hyperlink" Target="https://i.unisa.edu.au/siteassets/askit/audio-visual/venues/thumbnails/CWE_JS7-04_1.jpg" TargetMode="External"/><Relationship Id="rId1784" Type="http://schemas.openxmlformats.org/officeDocument/2006/relationships/hyperlink" Target="https://i.unisa.edu.au/siteassets/askit/audio-visual/venues/thumbnails/MLK_P2-53_1.jpg" TargetMode="External"/><Relationship Id="rId1991" Type="http://schemas.openxmlformats.org/officeDocument/2006/relationships/hyperlink" Target="https://i.unisa.edu.au/siteassets/askit/audio-visual/venues/thumbnails/CWE_LB1-30_1.jpg" TargetMode="External"/><Relationship Id="rId76" Type="http://schemas.openxmlformats.org/officeDocument/2006/relationships/hyperlink" Target="https://i.unisa.edu.au/siteassets/askit/audio-visual/venues/WHY_L1-04-COW_1.jpg" TargetMode="External"/><Relationship Id="rId807" Type="http://schemas.openxmlformats.org/officeDocument/2006/relationships/hyperlink" Target="https://i.unisa.edu.au/siteassets/askit/audio-visual/venues/MTG_LC1-39_2.jpg" TargetMode="External"/><Relationship Id="rId1437" Type="http://schemas.openxmlformats.org/officeDocument/2006/relationships/hyperlink" Target="https://i.unisa.edu.au/siteassets/askit/audio-visual/venues/thumbnails/CEA_C3-33-COW_1.jpg" TargetMode="External"/><Relationship Id="rId1644" Type="http://schemas.openxmlformats.org/officeDocument/2006/relationships/hyperlink" Target="https://i.unisa.edu.au/siteassets/askit/audio-visual/venues/thumbnails/CWE_HBG-25_1.jpg" TargetMode="External"/><Relationship Id="rId1851" Type="http://schemas.openxmlformats.org/officeDocument/2006/relationships/hyperlink" Target="https://i.unisa.edu.au/siteassets/askit/audio-visual/venues/thumbnails/MLK_G1-42_1.jpg" TargetMode="External"/><Relationship Id="rId1504" Type="http://schemas.openxmlformats.org/officeDocument/2006/relationships/hyperlink" Target="https://i.unisa.edu.au/siteassets/askit/audio-visual/venues/thumbnails/MAG_G1-52_1.jpg" TargetMode="External"/><Relationship Id="rId1711" Type="http://schemas.openxmlformats.org/officeDocument/2006/relationships/hyperlink" Target="https://i.unisa.edu.au/siteassets/askit/audio-visual/venues/thumbnails/CWE_DB5-16_1.jpg" TargetMode="External"/><Relationship Id="rId1949" Type="http://schemas.openxmlformats.org/officeDocument/2006/relationships/hyperlink" Target="https://i.unisa.edu.au/siteassets/askit/audio-visual/venues/thumbnails/CEA_BJ3-03_1.jpg" TargetMode="External"/><Relationship Id="rId292" Type="http://schemas.openxmlformats.org/officeDocument/2006/relationships/hyperlink" Target="https://i.unisa.edu.au/siteassets/askit/audio-visual/venues/CWE_JS3-14_1.jpg" TargetMode="External"/><Relationship Id="rId1809" Type="http://schemas.openxmlformats.org/officeDocument/2006/relationships/hyperlink" Target="https://i.unisa.edu.au/siteassets/askit/audio-visual/venues/thumbnails/MLK_MM2-05B_1.jpg" TargetMode="External"/><Relationship Id="rId597" Type="http://schemas.openxmlformats.org/officeDocument/2006/relationships/hyperlink" Target="https://i.unisa.edu.au/siteassets/askit/audio-visual/venues/CEA_C8-18_1.jpg" TargetMode="External"/><Relationship Id="rId152" Type="http://schemas.openxmlformats.org/officeDocument/2006/relationships/hyperlink" Target="https://i.unisa.edu.au/siteassets/askit/audio-visual/venues/MAG_S1-03_1.jpg" TargetMode="External"/><Relationship Id="rId457" Type="http://schemas.openxmlformats.org/officeDocument/2006/relationships/hyperlink" Target="https://i.unisa.edu.au/siteassets/askit/audio-visual/venues/MLK_P2-53_1.jpg" TargetMode="External"/><Relationship Id="rId1087" Type="http://schemas.openxmlformats.org/officeDocument/2006/relationships/hyperlink" Target="https://i.unisa.edu.au/siteassets/askit/audio-visual/venues/CWE_AU2-07_2.jpg" TargetMode="External"/><Relationship Id="rId1294" Type="http://schemas.openxmlformats.org/officeDocument/2006/relationships/hyperlink" Target="https://i.unisa.edu.au/siteassets/askit/audio-visual/venues/MAG_B1-55_2.jpg" TargetMode="External"/><Relationship Id="rId664" Type="http://schemas.openxmlformats.org/officeDocument/2006/relationships/hyperlink" Target="https://i.unisa.edu.au/siteassets/askit/audio-visual/venues/CWE_LB1-30_1.jpg" TargetMode="External"/><Relationship Id="rId871" Type="http://schemas.openxmlformats.org/officeDocument/2006/relationships/hyperlink" Target="https://i.unisa.edu.au/siteassets/askit/audio-visual/venues/MAG_A2-07_2.jpg" TargetMode="External"/><Relationship Id="rId969" Type="http://schemas.openxmlformats.org/officeDocument/2006/relationships/hyperlink" Target="https://i.unisa.edu.au/siteassets/askit/audio-visual/venues/CWE_JS2-09A_2.jpg" TargetMode="External"/><Relationship Id="rId1599" Type="http://schemas.openxmlformats.org/officeDocument/2006/relationships/hyperlink" Target="https://i.unisa.edu.au/siteassets/askit/audio-visual/venues/thumbnails/CWE_JS5-13_1.jpg" TargetMode="External"/><Relationship Id="rId317" Type="http://schemas.openxmlformats.org/officeDocument/2006/relationships/hyperlink" Target="https://i.unisa.edu.au/siteassets/askit/audio-visual/venues/CWE_HBG-25_1.jpg" TargetMode="External"/><Relationship Id="rId524" Type="http://schemas.openxmlformats.org/officeDocument/2006/relationships/hyperlink" Target="https://i.unisa.edu.au/siteassets/askit/audio-visual/venues/MLK_G1-42_1.jpg" TargetMode="External"/><Relationship Id="rId731" Type="http://schemas.openxmlformats.org/officeDocument/2006/relationships/hyperlink" Target="https://i.unisa.edu.au/siteassets/askit/audio-visual/venues/MLK_J2-27_2.jpg" TargetMode="External"/><Relationship Id="rId1154" Type="http://schemas.openxmlformats.org/officeDocument/2006/relationships/hyperlink" Target="https://i.unisa.edu.au/siteassets/askit/audio-visual/venues/MLK_GP2-38_2.jpg" TargetMode="External"/><Relationship Id="rId1361" Type="http://schemas.openxmlformats.org/officeDocument/2006/relationships/hyperlink" Target="https://i.unisa.edu.au/siteassets/askit/audio-visual/venues/thumbnails/MLK_C1-39_1.jpg" TargetMode="External"/><Relationship Id="rId1459" Type="http://schemas.openxmlformats.org/officeDocument/2006/relationships/hyperlink" Target="https://i.unisa.edu.au/siteassets/askit/audio-visual/venues/thumbnails/WHY_J1-103_1.jpg" TargetMode="External"/><Relationship Id="rId98" Type="http://schemas.openxmlformats.org/officeDocument/2006/relationships/hyperlink" Target="https://i.unisa.edu.au/siteassets/askit/audio-visual/venues/MAG_B2-34-COW_1.jpg" TargetMode="External"/><Relationship Id="rId829" Type="http://schemas.openxmlformats.org/officeDocument/2006/relationships/hyperlink" Target="https://i.unisa.edu.au/siteassets/askit/audio-visual/venues/MAG_H2-03_2.jpg" TargetMode="External"/><Relationship Id="rId1014" Type="http://schemas.openxmlformats.org/officeDocument/2006/relationships/hyperlink" Target="https://i.unisa.edu.au/siteassets/askit/audio-visual/venues/CWE_GK4-30_2.jpg" TargetMode="External"/><Relationship Id="rId1221" Type="http://schemas.openxmlformats.org/officeDocument/2006/relationships/hyperlink" Target="https://i.unisa.edu.au/siteassets/askit/audio-visual/venues/CEA_P4-41_2.jpg" TargetMode="External"/><Relationship Id="rId1666" Type="http://schemas.openxmlformats.org/officeDocument/2006/relationships/hyperlink" Target="https://i.unisa.edu.au/siteassets/askit/audio-visual/venues/thumbnails/CWE_HB1-26A_1.jpg" TargetMode="External"/><Relationship Id="rId1873" Type="http://schemas.openxmlformats.org/officeDocument/2006/relationships/hyperlink" Target="https://i.unisa.edu.au/siteassets/askit/audio-visual/venues/thumbnails/MLK_C2-22_1.jpg" TargetMode="External"/><Relationship Id="rId1319" Type="http://schemas.openxmlformats.org/officeDocument/2006/relationships/hyperlink" Target="https://i.unisa.edu.au/siteassets/askit/audio-visual/venues/MAG_H1-44_2.jpg" TargetMode="External"/><Relationship Id="rId1526" Type="http://schemas.openxmlformats.org/officeDocument/2006/relationships/hyperlink" Target="https://i.unisa.edu.au/siteassets/askit/audio-visual/venues/thumbnails/MAG_B2-52A_1.jpg" TargetMode="External"/><Relationship Id="rId1733" Type="http://schemas.openxmlformats.org/officeDocument/2006/relationships/hyperlink" Target="https://i.unisa.edu.au/siteassets/askit/audio-visual/venues/thumbnails/CWE_CS3-25_1.jpg" TargetMode="External"/><Relationship Id="rId1940" Type="http://schemas.openxmlformats.org/officeDocument/2006/relationships/hyperlink" Target="https://i.unisa.edu.au/siteassets/askit/audio-visual/venues/thumbnails/CEA_C4-07A_1.jpg" TargetMode="External"/><Relationship Id="rId25" Type="http://schemas.openxmlformats.org/officeDocument/2006/relationships/hyperlink" Target="https://i.unisa.edu.au/siteassets/askit/audio-visual/venues/CWE_K5-12_1.jpg" TargetMode="External"/><Relationship Id="rId1800" Type="http://schemas.openxmlformats.org/officeDocument/2006/relationships/hyperlink" Target="https://i.unisa.edu.au/siteassets/askit/audio-visual/venues/thumbnails/MLK_MM3-20B_1.jpg" TargetMode="External"/><Relationship Id="rId174" Type="http://schemas.openxmlformats.org/officeDocument/2006/relationships/hyperlink" Target="https://i.unisa.edu.au/siteassets/askit/audio-visual/venues/MAG_G1-85_1.jpg" TargetMode="External"/><Relationship Id="rId381" Type="http://schemas.openxmlformats.org/officeDocument/2006/relationships/hyperlink" Target="https://i.unisa.edu.au/siteassets/askit/audio-visual/venues/CWE_DP1-07_1.jpg" TargetMode="External"/><Relationship Id="rId241" Type="http://schemas.openxmlformats.org/officeDocument/2006/relationships/hyperlink" Target="https://i.unisa.edu.au/siteassets/askit/audio-visual/venues/CWE_K4-26_1.jpg" TargetMode="External"/><Relationship Id="rId479" Type="http://schemas.openxmlformats.org/officeDocument/2006/relationships/hyperlink" Target="https://i.unisa.edu.au/siteassets/askit/audio-visual/venues/MLK_MM2-05E_1.jpg" TargetMode="External"/><Relationship Id="rId686" Type="http://schemas.openxmlformats.org/officeDocument/2006/relationships/hyperlink" Target="https://i.unisa.edu.au/siteassets/askit/audio-visual/venues/MAG_H1-44_1.jpg" TargetMode="External"/><Relationship Id="rId893" Type="http://schemas.openxmlformats.org/officeDocument/2006/relationships/hyperlink" Target="https://i.unisa.edu.au/siteassets/askit/audio-visual/venues/CWE_PH0-16_2.jpg" TargetMode="External"/><Relationship Id="rId339" Type="http://schemas.openxmlformats.org/officeDocument/2006/relationships/hyperlink" Target="https://i.unisa.edu.au/siteassets/askit/audio-visual/venues/CWE_HB1-26A_1.jpg" TargetMode="External"/><Relationship Id="rId546" Type="http://schemas.openxmlformats.org/officeDocument/2006/relationships/hyperlink" Target="https://i.unisa.edu.au/siteassets/askit/audio-visual/venues/MLK_C2-22_1.jpg" TargetMode="External"/><Relationship Id="rId753" Type="http://schemas.openxmlformats.org/officeDocument/2006/relationships/hyperlink" Target="https://i.unisa.edu.au/siteassets/askit/audio-visual/venues/WHY_L1-09-COW_2.jpg" TargetMode="External"/><Relationship Id="rId1176" Type="http://schemas.openxmlformats.org/officeDocument/2006/relationships/hyperlink" Target="https://i.unisa.edu.au/siteassets/askit/audio-visual/venues/MLK_F1-15_2.jpg" TargetMode="External"/><Relationship Id="rId1383" Type="http://schemas.openxmlformats.org/officeDocument/2006/relationships/hyperlink" Target="https://i.unisa.edu.au/siteassets/askit/audio-visual/venues/thumbnails/MAG_M1-02_1.jpg" TargetMode="External"/><Relationship Id="rId101" Type="http://schemas.openxmlformats.org/officeDocument/2006/relationships/hyperlink" Target="https://i.unisa.edu.au/siteassets/askit/audio-visual/venues/CWE_LB1-08-COW_1.jpg" TargetMode="External"/><Relationship Id="rId406" Type="http://schemas.openxmlformats.org/officeDocument/2006/relationships/hyperlink" Target="https://i.unisa.edu.au/siteassets/askit/audio-visual/venues/CWE_CS3-25_1.jpg" TargetMode="External"/><Relationship Id="rId960" Type="http://schemas.openxmlformats.org/officeDocument/2006/relationships/hyperlink" Target="https://i.unisa.edu.au/siteassets/askit/audio-visual/venues/CWE_JS3-06_2.jpg" TargetMode="External"/><Relationship Id="rId1036" Type="http://schemas.openxmlformats.org/officeDocument/2006/relationships/hyperlink" Target="https://i.unisa.edu.au/siteassets/askit/audio-visual/venues/CWE_DB5-16_2.jpg" TargetMode="External"/><Relationship Id="rId1243" Type="http://schemas.openxmlformats.org/officeDocument/2006/relationships/hyperlink" Target="https://i.unisa.edu.au/siteassets/askit/audio-visual/venues/CEA_C4-48_2.jpg" TargetMode="External"/><Relationship Id="rId1590" Type="http://schemas.openxmlformats.org/officeDocument/2006/relationships/hyperlink" Target="https://i.unisa.edu.au/siteassets/askit/audio-visual/venues/thumbnails/CWE_JS6-10_1.jpg" TargetMode="External"/><Relationship Id="rId1688" Type="http://schemas.openxmlformats.org/officeDocument/2006/relationships/hyperlink" Target="https://i.unisa.edu.au/siteassets/askit/audio-visual/venues/thumbnails/CWE_GK3-28_1.jpg" TargetMode="External"/><Relationship Id="rId1895" Type="http://schemas.openxmlformats.org/officeDocument/2006/relationships/hyperlink" Target="https://i.unisa.edu.au/siteassets/askit/audio-visual/venues/thumbnails/CEA_P7-20_1.jpg" TargetMode="External"/><Relationship Id="rId613" Type="http://schemas.openxmlformats.org/officeDocument/2006/relationships/hyperlink" Target="https://i.unisa.edu.au/siteassets/askit/audio-visual/venues/CEA_C4-07A_1.jpg" TargetMode="External"/><Relationship Id="rId820" Type="http://schemas.openxmlformats.org/officeDocument/2006/relationships/hyperlink" Target="https://i.unisa.edu.au/siteassets/askit/audio-visual/venues/MAG_H2-18_2.jpg" TargetMode="External"/><Relationship Id="rId918" Type="http://schemas.openxmlformats.org/officeDocument/2006/relationships/hyperlink" Target="https://i.unisa.edu.au/siteassets/askit/audio-visual/venues/CWE_JS6-12F_2.jpg" TargetMode="External"/><Relationship Id="rId1450" Type="http://schemas.openxmlformats.org/officeDocument/2006/relationships/hyperlink" Target="https://i.unisa.edu.au/siteassets/askit/audio-visual/venues/thumbnails/WHY_MB1-41_1.jpg" TargetMode="External"/><Relationship Id="rId1548" Type="http://schemas.openxmlformats.org/officeDocument/2006/relationships/hyperlink" Target="https://i.unisa.edu.au/siteassets/askit/audio-visual/venues/thumbnails/CWE_Y1-71_1.jpg" TargetMode="External"/><Relationship Id="rId1755" Type="http://schemas.openxmlformats.org/officeDocument/2006/relationships/hyperlink" Target="https://i.unisa.edu.au/siteassets/askit/audio-visual/venues/thumbnails/CWE_BH3-11_1.jpg" TargetMode="External"/><Relationship Id="rId1103" Type="http://schemas.openxmlformats.org/officeDocument/2006/relationships/hyperlink" Target="https://i.unisa.edu.au/siteassets/askit/audio-visual/venues/MLK_SCT1-10_2.jpg" TargetMode="External"/><Relationship Id="rId1310" Type="http://schemas.openxmlformats.org/officeDocument/2006/relationships/hyperlink" Target="https://i.unisa.edu.au/siteassets/askit/audio-visual/venues/MLK_MM1-05_2.jpg" TargetMode="External"/><Relationship Id="rId1408" Type="http://schemas.openxmlformats.org/officeDocument/2006/relationships/hyperlink" Target="https://i.unisa.edu.au/siteassets/askit/audio-visual/venues/thumbnails/MLK_C2-21-COW_1.jpg" TargetMode="External"/><Relationship Id="rId1962" Type="http://schemas.openxmlformats.org/officeDocument/2006/relationships/hyperlink" Target="https://i.unisa.edu.au/siteassets/askit/audio-visual/venues/thumbnails/CEA_BJ1-16_1.jpg" TargetMode="External"/><Relationship Id="rId47" Type="http://schemas.openxmlformats.org/officeDocument/2006/relationships/hyperlink" Target="https://i.unisa.edu.au/siteassets/askit/audio-visual/venues/CWE_EM2-31_1.jpg" TargetMode="External"/><Relationship Id="rId1615" Type="http://schemas.openxmlformats.org/officeDocument/2006/relationships/hyperlink" Target="https://i.unisa.edu.au/siteassets/askit/audio-visual/venues/thumbnails/CWE_JS4-05_1.jpg" TargetMode="External"/><Relationship Id="rId1822" Type="http://schemas.openxmlformats.org/officeDocument/2006/relationships/hyperlink" Target="https://i.unisa.edu.au/siteassets/askit/audio-visual/venues/thumbnails/MLK_M1-09_1.jpg" TargetMode="External"/><Relationship Id="rId196" Type="http://schemas.openxmlformats.org/officeDocument/2006/relationships/hyperlink" Target="https://i.unisa.edu.au/siteassets/askit/audio-visual/venues/MAG_B2-55_1.jpg" TargetMode="External"/><Relationship Id="rId263" Type="http://schemas.openxmlformats.org/officeDocument/2006/relationships/hyperlink" Target="https://i.unisa.edu.au/siteassets/askit/audio-visual/venues/CWE_JS6-10_1.jpg" TargetMode="External"/><Relationship Id="rId470" Type="http://schemas.openxmlformats.org/officeDocument/2006/relationships/hyperlink" Target="https://i.unisa.edu.au/siteassets/askit/audio-visual/venues/MLK_P1-11_1.jpg" TargetMode="External"/><Relationship Id="rId123" Type="http://schemas.openxmlformats.org/officeDocument/2006/relationships/hyperlink" Target="https://i.unisa.edu.au/siteassets/askit/audio-visual/venues/WHY_MB1-41_1.jpg" TargetMode="External"/><Relationship Id="rId330" Type="http://schemas.openxmlformats.org/officeDocument/2006/relationships/hyperlink" Target="https://i.unisa.edu.au/siteassets/askit/audio-visual/venues/CWE_HB5-10_1.jpg" TargetMode="External"/><Relationship Id="rId568" Type="http://schemas.openxmlformats.org/officeDocument/2006/relationships/hyperlink" Target="https://i.unisa.edu.au/siteassets/askit/audio-visual/venues/CEA_P7-20_1.jpg" TargetMode="External"/><Relationship Id="rId775" Type="http://schemas.openxmlformats.org/officeDocument/2006/relationships/hyperlink" Target="https://i.unisa.edu.au/siteassets/askit/audio-visual/venues/CWE_LB1-08-COW_2.jpg" TargetMode="External"/><Relationship Id="rId982" Type="http://schemas.openxmlformats.org/officeDocument/2006/relationships/hyperlink" Target="https://i.unisa.edu.au/siteassets/askit/audio-visual/venues/CWE_HB7-37_2.jpg" TargetMode="External"/><Relationship Id="rId1198" Type="http://schemas.openxmlformats.org/officeDocument/2006/relationships/hyperlink" Target="https://i.unisa.edu.au/siteassets/askit/audio-visual/venues/MLK_A2-27_2.jpg" TargetMode="External"/><Relationship Id="rId2011" Type="http://schemas.openxmlformats.org/officeDocument/2006/relationships/hyperlink" Target="https://i.unisa.edu.au/siteassets/askit/audio-visual/venues/thumbnails/MLK_C2-19E_1.jpg" TargetMode="External"/><Relationship Id="rId428" Type="http://schemas.openxmlformats.org/officeDocument/2006/relationships/hyperlink" Target="https://i.unisa.edu.au/siteassets/askit/audio-visual/venues/CWE_BH3-11_1.jpg" TargetMode="External"/><Relationship Id="rId635" Type="http://schemas.openxmlformats.org/officeDocument/2006/relationships/hyperlink" Target="https://i.unisa.edu.au/siteassets/askit/audio-visual/venues/CEA_BJ1-16_1.jpg" TargetMode="External"/><Relationship Id="rId842" Type="http://schemas.openxmlformats.org/officeDocument/2006/relationships/hyperlink" Target="https://i.unisa.edu.au/siteassets/askit/audio-visual/venues/MAG_G1-52_2.jpg" TargetMode="External"/><Relationship Id="rId1058" Type="http://schemas.openxmlformats.org/officeDocument/2006/relationships/hyperlink" Target="https://i.unisa.edu.au/siteassets/askit/audio-visual/venues/CWE_CS2-16_2.jpg" TargetMode="External"/><Relationship Id="rId1265" Type="http://schemas.openxmlformats.org/officeDocument/2006/relationships/hyperlink" Target="https://i.unisa.edu.au/siteassets/askit/audio-visual/venues/CEA_BJ1-60_2.jpg" TargetMode="External"/><Relationship Id="rId1472" Type="http://schemas.openxmlformats.org/officeDocument/2006/relationships/hyperlink" Target="https://i.unisa.edu.au/siteassets/askit/audio-visual/venues/thumbnails/MTG_LC1-05_1.jpg" TargetMode="External"/><Relationship Id="rId702" Type="http://schemas.openxmlformats.org/officeDocument/2006/relationships/hyperlink" Target="https://i.unisa.edu.au/siteassets/askit/audio-visual/venues/CWE_DP1-19_2.jpg" TargetMode="External"/><Relationship Id="rId1125" Type="http://schemas.openxmlformats.org/officeDocument/2006/relationships/hyperlink" Target="https://i.unisa.edu.au/siteassets/askit/audio-visual/venues/MLK_MM2-05C_2.jpg" TargetMode="External"/><Relationship Id="rId1332" Type="http://schemas.openxmlformats.org/officeDocument/2006/relationships/hyperlink" Target="https://i.unisa.edu.au/siteassets/askit/audio-visual/venues/thumbnails/CWE_EH1-20A_1.jpg" TargetMode="External"/><Relationship Id="rId1777" Type="http://schemas.openxmlformats.org/officeDocument/2006/relationships/hyperlink" Target="https://i.unisa.edu.au/siteassets/askit/audio-visual/venues/thumbnails/MLK_SCT2-08_1.jpg" TargetMode="External"/><Relationship Id="rId1984" Type="http://schemas.openxmlformats.org/officeDocument/2006/relationships/hyperlink" Target="https://i.unisa.edu.au/siteassets/askit/audio-visual/venues/thumbnails/MLK_F1-25_1.jpg" TargetMode="External"/><Relationship Id="rId69" Type="http://schemas.openxmlformats.org/officeDocument/2006/relationships/hyperlink" Target="https://i.unisa.edu.au/siteassets/askit/audio-visual/venues/WHY_L1-05_1.jpg" TargetMode="External"/><Relationship Id="rId1637" Type="http://schemas.openxmlformats.org/officeDocument/2006/relationships/hyperlink" Target="https://i.unisa.edu.au/siteassets/askit/audio-visual/venues/thumbnails/CWE_JS2-08_1.jpg" TargetMode="External"/><Relationship Id="rId1844" Type="http://schemas.openxmlformats.org/officeDocument/2006/relationships/hyperlink" Target="https://i.unisa.edu.au/siteassets/askit/audio-visual/venues/thumbnails/MLK_GP1-06_1.jpg" TargetMode="External"/><Relationship Id="rId1704" Type="http://schemas.openxmlformats.org/officeDocument/2006/relationships/hyperlink" Target="https://i.unisa.edu.au/siteassets/askit/audio-visual/venues/thumbnails/CWE_DP2-09_1.jpg" TargetMode="External"/><Relationship Id="rId285" Type="http://schemas.openxmlformats.org/officeDocument/2006/relationships/hyperlink" Target="https://i.unisa.edu.au/siteassets/askit/audio-visual/venues/CWE_JS4-08_1.jpg" TargetMode="External"/><Relationship Id="rId1911" Type="http://schemas.openxmlformats.org/officeDocument/2006/relationships/hyperlink" Target="https://i.unisa.edu.au/siteassets/askit/audio-visual/venues/thumbnails/CEA_P4-16_1.jpg" TargetMode="External"/><Relationship Id="rId492" Type="http://schemas.openxmlformats.org/officeDocument/2006/relationships/hyperlink" Target="https://i.unisa.edu.au/siteassets/askit/audio-visual/venues/MLK_M2-12_1.jpg" TargetMode="External"/><Relationship Id="rId797" Type="http://schemas.openxmlformats.org/officeDocument/2006/relationships/hyperlink" Target="https://i.unisa.edu.au/siteassets/askit/audio-visual/venues/WHY_MB1-35B_2.jpg" TargetMode="External"/><Relationship Id="rId145" Type="http://schemas.openxmlformats.org/officeDocument/2006/relationships/hyperlink" Target="https://i.unisa.edu.au/siteassets/askit/audio-visual/venues/MTG_LC1-05_1.jpg" TargetMode="External"/><Relationship Id="rId352" Type="http://schemas.openxmlformats.org/officeDocument/2006/relationships/hyperlink" Target="https://i.unisa.edu.au/siteassets/askit/audio-visual/venues/CWE_H6-03_1.jpg" TargetMode="External"/><Relationship Id="rId1287" Type="http://schemas.openxmlformats.org/officeDocument/2006/relationships/hyperlink" Target="https://i.unisa.edu.au/siteassets/askit/audio-visual/venues/MLK_SCT2-37_2.jpg" TargetMode="External"/><Relationship Id="rId212" Type="http://schemas.openxmlformats.org/officeDocument/2006/relationships/hyperlink" Target="https://i.unisa.edu.au/siteassets/askit/audio-visual/venues/CWE_Y3-75_1.jpg" TargetMode="External"/><Relationship Id="rId657" Type="http://schemas.openxmlformats.org/officeDocument/2006/relationships/hyperlink" Target="https://i.unisa.edu.au/siteassets/askit/audio-visual/venues/MLK_F1-25_1.jpg" TargetMode="External"/><Relationship Id="rId864" Type="http://schemas.openxmlformats.org/officeDocument/2006/relationships/hyperlink" Target="https://i.unisa.edu.au/siteassets/askit/audio-visual/venues/MAG_B2-34_2.jpg" TargetMode="External"/><Relationship Id="rId1494" Type="http://schemas.openxmlformats.org/officeDocument/2006/relationships/hyperlink" Target="https://i.unisa.edu.au/siteassets/askit/audio-visual/venues/thumbnails/MAG_H1-08_1.jpg" TargetMode="External"/><Relationship Id="rId1799" Type="http://schemas.openxmlformats.org/officeDocument/2006/relationships/hyperlink" Target="https://i.unisa.edu.au/siteassets/askit/audio-visual/venues/thumbnails/MLK_N1-12_1.jpg" TargetMode="External"/><Relationship Id="rId517" Type="http://schemas.openxmlformats.org/officeDocument/2006/relationships/hyperlink" Target="https://i.unisa.edu.au/siteassets/askit/audio-visual/venues/MLK_GP1-06_1.jpg" TargetMode="External"/><Relationship Id="rId724" Type="http://schemas.openxmlformats.org/officeDocument/2006/relationships/hyperlink" Target="https://i.unisa.edu.au/siteassets/askit/audio-visual/venues/MLK_M2-11-COW_2.jpg" TargetMode="External"/><Relationship Id="rId931" Type="http://schemas.openxmlformats.org/officeDocument/2006/relationships/hyperlink" Target="https://i.unisa.edu.au/siteassets/askit/audio-visual/venues/CWE_JS6-03_2.jpg" TargetMode="External"/><Relationship Id="rId1147" Type="http://schemas.openxmlformats.org/officeDocument/2006/relationships/hyperlink" Target="https://i.unisa.edu.au/siteassets/askit/audio-visual/venues/MLK_J1-01_2.jpg" TargetMode="External"/><Relationship Id="rId1354" Type="http://schemas.openxmlformats.org/officeDocument/2006/relationships/hyperlink" Target="https://i.unisa.edu.au/siteassets/askit/audio-visual/venues/thumbnails/CEA_C5-07_1.jpg" TargetMode="External"/><Relationship Id="rId1561" Type="http://schemas.openxmlformats.org/officeDocument/2006/relationships/hyperlink" Target="https://i.unisa.edu.au/siteassets/askit/audio-visual/venues/thumbnails/CWE_LS2-03_1.jpg" TargetMode="External"/><Relationship Id="rId60" Type="http://schemas.openxmlformats.org/officeDocument/2006/relationships/hyperlink" Target="https://i.unisa.edu.au/siteassets/askit/audio-visual/venues/MLK_M1-15A-COW_1.jpg" TargetMode="External"/><Relationship Id="rId1007" Type="http://schemas.openxmlformats.org/officeDocument/2006/relationships/hyperlink" Target="https://i.unisa.edu.au/siteassets/askit/audio-visual/venues/CWE_H6-09_2.jpg" TargetMode="External"/><Relationship Id="rId1214" Type="http://schemas.openxmlformats.org/officeDocument/2006/relationships/hyperlink" Target="https://i.unisa.edu.au/siteassets/askit/audio-visual/venues/CEA_P6-07_2.jpg" TargetMode="External"/><Relationship Id="rId1421" Type="http://schemas.openxmlformats.org/officeDocument/2006/relationships/hyperlink" Target="https://i.unisa.edu.au/siteassets/askit/audio-visual/venues/thumbnails/MAG_H1-10-COW_1.jpg" TargetMode="External"/><Relationship Id="rId1659" Type="http://schemas.openxmlformats.org/officeDocument/2006/relationships/hyperlink" Target="https://i.unisa.edu.au/siteassets/askit/audio-visual/venues/thumbnails/CWE_HB2-11F_1.jpg" TargetMode="External"/><Relationship Id="rId1866" Type="http://schemas.openxmlformats.org/officeDocument/2006/relationships/hyperlink" Target="https://i.unisa.edu.au/siteassets/askit/audio-visual/venues/thumbnails/MLK_E1-13_1.jpg" TargetMode="External"/><Relationship Id="rId1519" Type="http://schemas.openxmlformats.org/officeDocument/2006/relationships/hyperlink" Target="https://i.unisa.edu.au/siteassets/askit/audio-visual/venues/thumbnails/MAG_C2-19_1.jpg" TargetMode="External"/><Relationship Id="rId1726" Type="http://schemas.openxmlformats.org/officeDocument/2006/relationships/hyperlink" Target="https://i.unisa.edu.au/siteassets/askit/audio-visual/venues/thumbnails/CWE_CS3-40_1.jpg" TargetMode="External"/><Relationship Id="rId1933" Type="http://schemas.openxmlformats.org/officeDocument/2006/relationships/hyperlink" Target="https://i.unisa.edu.au/siteassets/askit/audio-visual/venues/thumbnails/CEA_C5-49_1.jpg" TargetMode="External"/><Relationship Id="rId18" Type="http://schemas.openxmlformats.org/officeDocument/2006/relationships/hyperlink" Target="https://i.unisa.edu.au/siteassets/askit/audio-visual/venues/CWE_DP1-19_1.jpg" TargetMode="External"/><Relationship Id="rId167" Type="http://schemas.openxmlformats.org/officeDocument/2006/relationships/hyperlink" Target="https://i.unisa.edu.au/siteassets/askit/audio-visual/venues/MAG_H1-08_1.jpg" TargetMode="External"/><Relationship Id="rId374" Type="http://schemas.openxmlformats.org/officeDocument/2006/relationships/hyperlink" Target="https://i.unisa.edu.au/siteassets/askit/audio-visual/venues/CWE_DP2-19_1.jpg" TargetMode="External"/><Relationship Id="rId581" Type="http://schemas.openxmlformats.org/officeDocument/2006/relationships/hyperlink" Target="https://i.unisa.edu.au/siteassets/askit/audio-visual/venues/CEA_P5-14_1.jpg" TargetMode="External"/><Relationship Id="rId234" Type="http://schemas.openxmlformats.org/officeDocument/2006/relationships/hyperlink" Target="https://i.unisa.edu.au/siteassets/askit/audio-visual/venues/CWE_LS2-03_1.jpg" TargetMode="External"/><Relationship Id="rId679" Type="http://schemas.openxmlformats.org/officeDocument/2006/relationships/hyperlink" Target="https://i.unisa.edu.au/siteassets/askit/audio-visual/venues/CWE_BH2-09_1.jpg" TargetMode="External"/><Relationship Id="rId886" Type="http://schemas.openxmlformats.org/officeDocument/2006/relationships/hyperlink" Target="https://i.unisa.edu.au/siteassets/askit/audio-visual/venues/CWE_WL5-27_2.jpg" TargetMode="External"/><Relationship Id="rId2" Type="http://schemas.openxmlformats.org/officeDocument/2006/relationships/hyperlink" Target="https://i.unisa.edu.au/siteassets/askit/audio-visual/venues/CWE_EHG-10B_1.jpg" TargetMode="External"/><Relationship Id="rId441" Type="http://schemas.openxmlformats.org/officeDocument/2006/relationships/hyperlink" Target="https://i.unisa.edu.au/siteassets/askit/audio-visual/venues/CWE_AU1-21_1.jpg" TargetMode="External"/><Relationship Id="rId539" Type="http://schemas.openxmlformats.org/officeDocument/2006/relationships/hyperlink" Target="https://i.unisa.edu.au/siteassets/askit/audio-visual/venues/MLK_E1-13_1.jpg" TargetMode="External"/><Relationship Id="rId746" Type="http://schemas.openxmlformats.org/officeDocument/2006/relationships/hyperlink" Target="https://i.unisa.edu.au/siteassets/askit/audio-visual/venues/WHY_L1-05_2.jpg" TargetMode="External"/><Relationship Id="rId1071" Type="http://schemas.openxmlformats.org/officeDocument/2006/relationships/hyperlink" Target="https://i.unisa.edu.au/siteassets/askit/audio-visual/venues/CWE_BH4-10_2.jpg" TargetMode="External"/><Relationship Id="rId1169" Type="http://schemas.openxmlformats.org/officeDocument/2006/relationships/hyperlink" Target="https://i.unisa.edu.au/siteassets/askit/audio-visual/venues/MLK_G1-17_2.jpg" TargetMode="External"/><Relationship Id="rId1376" Type="http://schemas.openxmlformats.org/officeDocument/2006/relationships/hyperlink" Target="https://i.unisa.edu.au/siteassets/askit/audio-visual/venues/thumbnails/CEA_P5-04_1.jpg" TargetMode="External"/><Relationship Id="rId1583" Type="http://schemas.openxmlformats.org/officeDocument/2006/relationships/hyperlink" Target="https://i.unisa.edu.au/siteassets/askit/audio-visual/venues/thumbnails/CWE_JS6-12F_1.jpg" TargetMode="External"/><Relationship Id="rId301" Type="http://schemas.openxmlformats.org/officeDocument/2006/relationships/hyperlink" Target="https://i.unisa.edu.au/siteassets/askit/audio-visual/venues/CWE_JS3-04A_1.jpg" TargetMode="External"/><Relationship Id="rId953" Type="http://schemas.openxmlformats.org/officeDocument/2006/relationships/hyperlink" Target="https://i.unisa.edu.au/siteassets/askit/audio-visual/venues/CWE_JS3-14_2.jpg" TargetMode="External"/><Relationship Id="rId1029" Type="http://schemas.openxmlformats.org/officeDocument/2006/relationships/hyperlink" Target="https://i.unisa.edu.au/siteassets/askit/audio-visual/venues/CWE_DP2-11_2.jpg" TargetMode="External"/><Relationship Id="rId1236" Type="http://schemas.openxmlformats.org/officeDocument/2006/relationships/hyperlink" Target="https://i.unisa.edu.au/siteassets/askit/audio-visual/venues/CEA_C7-70_2.jpg" TargetMode="External"/><Relationship Id="rId1790" Type="http://schemas.openxmlformats.org/officeDocument/2006/relationships/hyperlink" Target="https://i.unisa.edu.au/siteassets/askit/audio-visual/venues/thumbnails/MLK_P2-06_1.jpg" TargetMode="External"/><Relationship Id="rId1888" Type="http://schemas.openxmlformats.org/officeDocument/2006/relationships/hyperlink" Target="https://i.unisa.edu.au/siteassets/askit/audio-visual/venues/thumbnails/MLK_A1-20B-Cinema_1.jpg" TargetMode="External"/><Relationship Id="rId82" Type="http://schemas.openxmlformats.org/officeDocument/2006/relationships/hyperlink" Target="https://i.unisa.edu.au/siteassets/askit/audio-visual/venues/MLK_W1-25-COW_1.jpg" TargetMode="External"/><Relationship Id="rId606" Type="http://schemas.openxmlformats.org/officeDocument/2006/relationships/hyperlink" Target="https://i.unisa.edu.au/siteassets/askit/audio-visual/venues/CEA_C5-49_1.jpg" TargetMode="External"/><Relationship Id="rId813" Type="http://schemas.openxmlformats.org/officeDocument/2006/relationships/hyperlink" Target="https://i.unisa.edu.au/siteassets/askit/audio-visual/venues/MAG_TD1-01_2.jpg" TargetMode="External"/><Relationship Id="rId1443" Type="http://schemas.openxmlformats.org/officeDocument/2006/relationships/hyperlink" Target="https://i.unisa.edu.au/siteassets/askit/audio-visual/venues/thumbnails/WHY_MB2-69_1.jpg" TargetMode="External"/><Relationship Id="rId1650" Type="http://schemas.openxmlformats.org/officeDocument/2006/relationships/hyperlink" Target="https://i.unisa.edu.au/siteassets/askit/audio-visual/venues/thumbnails/CWE_HB7-32_1.jpg" TargetMode="External"/><Relationship Id="rId1748" Type="http://schemas.openxmlformats.org/officeDocument/2006/relationships/hyperlink" Target="https://i.unisa.edu.au/siteassets/askit/audio-visual/venues/thumbnails/CWE_BH4-10_1.jpg" TargetMode="External"/><Relationship Id="rId1303" Type="http://schemas.openxmlformats.org/officeDocument/2006/relationships/hyperlink" Target="https://i.unisa.edu.au/siteassets/askit/audio-visual/venues/CEA_H2-02_2.jpg" TargetMode="External"/><Relationship Id="rId1510" Type="http://schemas.openxmlformats.org/officeDocument/2006/relationships/hyperlink" Target="https://i.unisa.edu.au/siteassets/askit/audio-visual/venues/thumbnails/MAG_D1-13_1.jpg" TargetMode="External"/><Relationship Id="rId1955" Type="http://schemas.openxmlformats.org/officeDocument/2006/relationships/hyperlink" Target="https://i.unisa.edu.au/siteassets/askit/audio-visual/venues/thumbnails/CEA_BJ2-30_1.jpg" TargetMode="External"/><Relationship Id="rId1608" Type="http://schemas.openxmlformats.org/officeDocument/2006/relationships/hyperlink" Target="https://i.unisa.edu.au/siteassets/askit/audio-visual/venues/thumbnails/CWE_JS4-13_1.jpg" TargetMode="External"/><Relationship Id="rId1815" Type="http://schemas.openxmlformats.org/officeDocument/2006/relationships/hyperlink" Target="https://i.unisa.edu.au/siteassets/askit/audio-visual/venues/thumbnails/MLK_MC2-07_1.jpg" TargetMode="External"/><Relationship Id="rId189" Type="http://schemas.openxmlformats.org/officeDocument/2006/relationships/hyperlink" Target="https://i.unisa.edu.au/siteassets/askit/audio-visual/venues/MAG_C2-41_1.jpg" TargetMode="External"/><Relationship Id="rId396" Type="http://schemas.openxmlformats.org/officeDocument/2006/relationships/hyperlink" Target="https://i.unisa.edu.au/siteassets/askit/audio-visual/venues/CWE_CS3-43_1.jpg" TargetMode="External"/><Relationship Id="rId256" Type="http://schemas.openxmlformats.org/officeDocument/2006/relationships/hyperlink" Target="https://i.unisa.edu.au/siteassets/askit/audio-visual/venues/CWE_JS6-12F_1.jpg" TargetMode="External"/><Relationship Id="rId463" Type="http://schemas.openxmlformats.org/officeDocument/2006/relationships/hyperlink" Target="https://i.unisa.edu.au/siteassets/askit/audio-visual/venues/MLK_P2-06_1.jpg" TargetMode="External"/><Relationship Id="rId670" Type="http://schemas.openxmlformats.org/officeDocument/2006/relationships/hyperlink" Target="https://i.unisa.edu.au/siteassets/askit/audio-visual/venues/CEA_H2-02_1.jpg" TargetMode="External"/><Relationship Id="rId1093" Type="http://schemas.openxmlformats.org/officeDocument/2006/relationships/hyperlink" Target="https://i.unisa.edu.au/siteassets/askit/audio-visual/venues/MLK_X1-03_2.jpg" TargetMode="External"/><Relationship Id="rId116" Type="http://schemas.openxmlformats.org/officeDocument/2006/relationships/hyperlink" Target="https://i.unisa.edu.au/siteassets/askit/audio-visual/venues/WHY_MB2-69_1.jpg" TargetMode="External"/><Relationship Id="rId323" Type="http://schemas.openxmlformats.org/officeDocument/2006/relationships/hyperlink" Target="https://i.unisa.edu.au/siteassets/askit/audio-visual/venues/CWE_HB7-32_1.jpg" TargetMode="External"/><Relationship Id="rId530" Type="http://schemas.openxmlformats.org/officeDocument/2006/relationships/hyperlink" Target="https://i.unisa.edu.au/siteassets/askit/audio-visual/venues/MLK_F1-17_1.jpg" TargetMode="External"/><Relationship Id="rId768" Type="http://schemas.openxmlformats.org/officeDocument/2006/relationships/hyperlink" Target="https://i.unisa.edu.au/siteassets/askit/audio-visual/venues/MAG_H1-10-COW_2.jpg" TargetMode="External"/><Relationship Id="rId975" Type="http://schemas.openxmlformats.org/officeDocument/2006/relationships/hyperlink" Target="https://i.unisa.edu.au/siteassets/askit/audio-visual/venues/CWE_HBG-27_2.jpg" TargetMode="External"/><Relationship Id="rId1160" Type="http://schemas.openxmlformats.org/officeDocument/2006/relationships/hyperlink" Target="https://i.unisa.edu.au/siteassets/askit/audio-visual/venues/MLK_GP1-12_2.jpg" TargetMode="External"/><Relationship Id="rId1398" Type="http://schemas.openxmlformats.org/officeDocument/2006/relationships/hyperlink" Target="https://i.unisa.edu.au/siteassets/askit/audio-visual/venues/thumbnails/CWE_JS2-11B-East_1.jpg" TargetMode="External"/><Relationship Id="rId2004" Type="http://schemas.openxmlformats.org/officeDocument/2006/relationships/hyperlink" Target="https://i.unisa.edu.au/siteassets/askit/audio-visual/venues/thumbnails/MLK_MM1-05_1.jpg" TargetMode="External"/><Relationship Id="rId628" Type="http://schemas.openxmlformats.org/officeDocument/2006/relationships/hyperlink" Target="https://i.unisa.edu.au/siteassets/askit/audio-visual/venues/CEA_BJ2-30_1.jpg" TargetMode="External"/><Relationship Id="rId835" Type="http://schemas.openxmlformats.org/officeDocument/2006/relationships/hyperlink" Target="https://i.unisa.edu.au/siteassets/askit/audio-visual/venues/MAG_H1-03B_2.jpg" TargetMode="External"/><Relationship Id="rId1258" Type="http://schemas.openxmlformats.org/officeDocument/2006/relationships/hyperlink" Target="https://i.unisa.edu.au/siteassets/askit/audio-visual/venues/CEA_BJ2-39_2.jpg" TargetMode="External"/><Relationship Id="rId1465" Type="http://schemas.openxmlformats.org/officeDocument/2006/relationships/hyperlink" Target="https://i.unisa.edu.au/siteassets/askit/audio-visual/venues/thumbnails/MTG_LC1-37_1.jpg" TargetMode="External"/><Relationship Id="rId1672" Type="http://schemas.openxmlformats.org/officeDocument/2006/relationships/hyperlink" Target="https://i.unisa.edu.au/siteassets/askit/audio-visual/venues/thumbnails/CWE_HB10-18_1.jpg" TargetMode="External"/><Relationship Id="rId1020" Type="http://schemas.openxmlformats.org/officeDocument/2006/relationships/hyperlink" Target="https://i.unisa.edu.au/siteassets/askit/audio-visual/venues/CWE_GK2-16_2.jpg" TargetMode="External"/><Relationship Id="rId1118" Type="http://schemas.openxmlformats.org/officeDocument/2006/relationships/hyperlink" Target="https://i.unisa.edu.au/siteassets/askit/audio-visual/venues/MLK_P1-10_2.jpg" TargetMode="External"/><Relationship Id="rId1325" Type="http://schemas.openxmlformats.org/officeDocument/2006/relationships/hyperlink" Target="https://i.unisa.edu.au/siteassets/askit/audio-visual/venues/CWE_HH3-08_2.jpg" TargetMode="External"/><Relationship Id="rId1532" Type="http://schemas.openxmlformats.org/officeDocument/2006/relationships/hyperlink" Target="https://i.unisa.edu.au/siteassets/askit/audio-visual/venues/thumbnails/MAG_B1-47A_1.jpg" TargetMode="External"/><Relationship Id="rId1977" Type="http://schemas.openxmlformats.org/officeDocument/2006/relationships/hyperlink" Target="https://i.unisa.edu.au/siteassets/askit/audio-visual/venues/thumbnails/MTG_RH1-05_1.jpg" TargetMode="External"/><Relationship Id="rId902" Type="http://schemas.openxmlformats.org/officeDocument/2006/relationships/hyperlink" Target="https://i.unisa.edu.au/siteassets/askit/audio-visual/venues/CWE_K5-08_2.jpg" TargetMode="External"/><Relationship Id="rId1837" Type="http://schemas.openxmlformats.org/officeDocument/2006/relationships/hyperlink" Target="https://i.unisa.edu.au/siteassets/askit/audio-visual/venues/thumbnails/MLK_GP2-38_1.jpg" TargetMode="External"/><Relationship Id="rId31" Type="http://schemas.openxmlformats.org/officeDocument/2006/relationships/hyperlink" Target="https://i.unisa.edu.au/siteassets/askit/audio-visual/venues/MLK_W2-41A_1.jpg" TargetMode="External"/><Relationship Id="rId180" Type="http://schemas.openxmlformats.org/officeDocument/2006/relationships/hyperlink" Target="https://i.unisa.edu.au/siteassets/askit/audio-visual/venues/MAG_G1-49_1.jpg" TargetMode="External"/><Relationship Id="rId278" Type="http://schemas.openxmlformats.org/officeDocument/2006/relationships/hyperlink" Target="https://i.unisa.edu.au/siteassets/askit/audio-visual/venues/CWE_JS5-05_1.jpg" TargetMode="External"/><Relationship Id="rId1904" Type="http://schemas.openxmlformats.org/officeDocument/2006/relationships/hyperlink" Target="https://i.unisa.edu.au/siteassets/askit/audio-visual/venues/thumbnails/CEA_P5-34_1.jpg" TargetMode="External"/><Relationship Id="rId485" Type="http://schemas.openxmlformats.org/officeDocument/2006/relationships/hyperlink" Target="https://i.unisa.edu.au/siteassets/askit/audio-visual/venues/MLK_MM1-04_1.jpg" TargetMode="External"/><Relationship Id="rId692" Type="http://schemas.openxmlformats.org/officeDocument/2006/relationships/hyperlink" Target="https://i.unisa.edu.au/siteassets/askit/audio-visual/venues/CWE_HH3-08_1.jpg" TargetMode="External"/><Relationship Id="rId138" Type="http://schemas.openxmlformats.org/officeDocument/2006/relationships/hyperlink" Target="https://i.unisa.edu.au/siteassets/askit/audio-visual/venues/MTG_LC1-37_1.jpg" TargetMode="External"/><Relationship Id="rId345" Type="http://schemas.openxmlformats.org/officeDocument/2006/relationships/hyperlink" Target="https://i.unisa.edu.au/siteassets/askit/audio-visual/venues/CWE_HB10-18_1.jpg" TargetMode="External"/><Relationship Id="rId552" Type="http://schemas.openxmlformats.org/officeDocument/2006/relationships/hyperlink" Target="https://i.unisa.edu.au/siteassets/askit/audio-visual/venues/MLK_AA2-08_1.jpg" TargetMode="External"/><Relationship Id="rId997" Type="http://schemas.openxmlformats.org/officeDocument/2006/relationships/hyperlink" Target="https://i.unisa.edu.au/siteassets/askit/audio-visual/venues/CWE_HB12-12_2.jpg" TargetMode="External"/><Relationship Id="rId1182" Type="http://schemas.openxmlformats.org/officeDocument/2006/relationships/hyperlink" Target="https://i.unisa.edu.au/siteassets/askit/audio-visual/venues/MLK_E2-05_2.jpg" TargetMode="External"/><Relationship Id="rId205" Type="http://schemas.openxmlformats.org/officeDocument/2006/relationships/hyperlink" Target="https://i.unisa.edu.au/siteassets/askit/audio-visual/venues/MAG_B1-47A_1.jpg" TargetMode="External"/><Relationship Id="rId412" Type="http://schemas.openxmlformats.org/officeDocument/2006/relationships/hyperlink" Target="https://i.unisa.edu.au/siteassets/askit/audio-visual/venues/CWE_BH5-09_1.jpg" TargetMode="External"/><Relationship Id="rId857" Type="http://schemas.openxmlformats.org/officeDocument/2006/relationships/hyperlink" Target="https://i.unisa.edu.au/siteassets/askit/audio-visual/venues/MAG_C1-41_2.jpg" TargetMode="External"/><Relationship Id="rId1042" Type="http://schemas.openxmlformats.org/officeDocument/2006/relationships/hyperlink" Target="https://i.unisa.edu.au/siteassets/askit/audio-visual/venues/CWE_CS3-50_2.jpg" TargetMode="External"/><Relationship Id="rId1487" Type="http://schemas.openxmlformats.org/officeDocument/2006/relationships/hyperlink" Target="https://i.unisa.edu.au/siteassets/askit/audio-visual/venues/thumbnails/MAG_H2-05_1.jpg" TargetMode="External"/><Relationship Id="rId1694" Type="http://schemas.openxmlformats.org/officeDocument/2006/relationships/hyperlink" Target="https://i.unisa.edu.au/siteassets/askit/audio-visual/venues/thumbnails/CWE_GK2-13_1.jpg" TargetMode="External"/><Relationship Id="rId717" Type="http://schemas.openxmlformats.org/officeDocument/2006/relationships/hyperlink" Target="https://i.unisa.edu.au/siteassets/askit/audio-visual/venues/MLK_C1-38_2.jpg" TargetMode="External"/><Relationship Id="rId924" Type="http://schemas.openxmlformats.org/officeDocument/2006/relationships/hyperlink" Target="https://i.unisa.edu.au/siteassets/askit/audio-visual/venues/CWE_JS6-11_2.jpg" TargetMode="External"/><Relationship Id="rId1347" Type="http://schemas.openxmlformats.org/officeDocument/2006/relationships/hyperlink" Target="https://i.unisa.edu.au/siteassets/askit/audio-visual/venues/thumbnails/CWE_K3-02C_1.jpg" TargetMode="External"/><Relationship Id="rId1554" Type="http://schemas.openxmlformats.org/officeDocument/2006/relationships/hyperlink" Target="https://i.unisa.edu.au/siteassets/askit/audio-visual/venues/thumbnails/CWE_RR4-11_1.jpg" TargetMode="External"/><Relationship Id="rId1761" Type="http://schemas.openxmlformats.org/officeDocument/2006/relationships/hyperlink" Target="https://i.unisa.edu.au/siteassets/askit/audio-visual/venues/thumbnails/CWE_AUG-03_1.jpg" TargetMode="External"/><Relationship Id="rId1999" Type="http://schemas.openxmlformats.org/officeDocument/2006/relationships/hyperlink" Target="https://i.unisa.edu.au/siteassets/askit/audio-visual/venues/thumbnails/CEA_C3-16_1.jpg" TargetMode="External"/><Relationship Id="rId53" Type="http://schemas.openxmlformats.org/officeDocument/2006/relationships/hyperlink" Target="https://i.unisa.edu.au/siteassets/askit/audio-visual/venues/CWE_AU2-14_1.jpg" TargetMode="External"/><Relationship Id="rId1207" Type="http://schemas.openxmlformats.org/officeDocument/2006/relationships/hyperlink" Target="https://i.unisa.edu.au/siteassets/askit/audio-visual/venues/CEA_P7-25_2.jpg" TargetMode="External"/><Relationship Id="rId1414" Type="http://schemas.openxmlformats.org/officeDocument/2006/relationships/hyperlink" Target="https://i.unisa.edu.au/siteassets/askit/audio-visual/venues/thumbnails/MLK_GP2-17-COW_1.jpg" TargetMode="External"/><Relationship Id="rId1621" Type="http://schemas.openxmlformats.org/officeDocument/2006/relationships/hyperlink" Target="https://i.unisa.edu.au/siteassets/askit/audio-visual/venues/thumbnails/CWE_JS3-13A_1.jpg" TargetMode="External"/><Relationship Id="rId1859" Type="http://schemas.openxmlformats.org/officeDocument/2006/relationships/hyperlink" Target="https://i.unisa.edu.au/siteassets/askit/audio-visual/venues/thumbnails/MLK_F1-15_1.jpg" TargetMode="External"/><Relationship Id="rId1719" Type="http://schemas.openxmlformats.org/officeDocument/2006/relationships/hyperlink" Target="https://i.unisa.edu.au/siteassets/askit/audio-visual/venues/thumbnails/CWE_CS3-48_1.jpg" TargetMode="External"/><Relationship Id="rId1926" Type="http://schemas.openxmlformats.org/officeDocument/2006/relationships/hyperlink" Target="https://i.unisa.edu.au/siteassets/askit/audio-visual/venues/thumbnails/CEA_C7-71_1.jpg" TargetMode="External"/><Relationship Id="rId367" Type="http://schemas.openxmlformats.org/officeDocument/2006/relationships/hyperlink" Target="https://i.unisa.edu.au/siteassets/askit/audio-visual/venues/CWE_GK2-13_1.jpg" TargetMode="External"/><Relationship Id="rId574" Type="http://schemas.openxmlformats.org/officeDocument/2006/relationships/hyperlink" Target="https://i.unisa.edu.au/siteassets/askit/audio-visual/venues/CEA_P6-09_1.jpg" TargetMode="External"/><Relationship Id="rId227" Type="http://schemas.openxmlformats.org/officeDocument/2006/relationships/hyperlink" Target="https://i.unisa.edu.au/siteassets/askit/audio-visual/venues/CWE_RR4-11_1.jpg" TargetMode="External"/><Relationship Id="rId781" Type="http://schemas.openxmlformats.org/officeDocument/2006/relationships/hyperlink" Target="https://i.unisa.edu.au/siteassets/askit/audio-visual/venues/CEA_P6-18-COW_2.jpg" TargetMode="External"/><Relationship Id="rId879" Type="http://schemas.openxmlformats.org/officeDocument/2006/relationships/hyperlink" Target="https://i.unisa.edu.au/siteassets/askit/audio-visual/venues/CWE_Y2-32_2.jpg" TargetMode="External"/><Relationship Id="rId434" Type="http://schemas.openxmlformats.org/officeDocument/2006/relationships/hyperlink" Target="https://i.unisa.edu.au/siteassets/askit/audio-visual/venues/CWE_AUG-03_1.jpg" TargetMode="External"/><Relationship Id="rId641" Type="http://schemas.openxmlformats.org/officeDocument/2006/relationships/hyperlink" Target="https://i.unisa.edu.au/siteassets/askit/audio-visual/venues/CEA_B3-19_1.jpg" TargetMode="External"/><Relationship Id="rId739" Type="http://schemas.openxmlformats.org/officeDocument/2006/relationships/hyperlink" Target="https://i.unisa.edu.au/siteassets/askit/audio-visual/venues/CWE_BE1-02-COW_2.jpg" TargetMode="External"/><Relationship Id="rId1064" Type="http://schemas.openxmlformats.org/officeDocument/2006/relationships/hyperlink" Target="https://i.unisa.edu.au/siteassets/askit/audio-visual/venues/CWE_BH4-32_2.jpg" TargetMode="External"/><Relationship Id="rId1271" Type="http://schemas.openxmlformats.org/officeDocument/2006/relationships/hyperlink" Target="https://i.unisa.edu.au/siteassets/askit/audio-visual/venues/CEA_B4-21_2.jpg" TargetMode="External"/><Relationship Id="rId1369" Type="http://schemas.openxmlformats.org/officeDocument/2006/relationships/hyperlink" Target="https://i.unisa.edu.au/siteassets/askit/audio-visual/venues/thumbnails/CWE_BH3-09A_1.jpg" TargetMode="External"/><Relationship Id="rId1576" Type="http://schemas.openxmlformats.org/officeDocument/2006/relationships/hyperlink" Target="https://i.unisa.edu.au/siteassets/askit/audio-visual/venues/thumbnails/CWE_JS7-10_1.jpg" TargetMode="External"/><Relationship Id="rId501" Type="http://schemas.openxmlformats.org/officeDocument/2006/relationships/hyperlink" Target="https://i.unisa.edu.au/siteassets/askit/audio-visual/venues/MLK_J1-03_1.jpg" TargetMode="External"/><Relationship Id="rId946" Type="http://schemas.openxmlformats.org/officeDocument/2006/relationships/hyperlink" Target="https://i.unisa.edu.au/siteassets/askit/audio-visual/venues/CWE_JS4-08_2.jpg" TargetMode="External"/><Relationship Id="rId1131" Type="http://schemas.openxmlformats.org/officeDocument/2006/relationships/hyperlink" Target="https://i.unisa.edu.au/siteassets/askit/audio-visual/venues/MLK_MC2-27_2.jpg" TargetMode="External"/><Relationship Id="rId1229" Type="http://schemas.openxmlformats.org/officeDocument/2006/relationships/hyperlink" Target="https://i.unisa.edu.au/siteassets/askit/audio-visual/venues/CEA_H4-01_2.jpg" TargetMode="External"/><Relationship Id="rId1783" Type="http://schemas.openxmlformats.org/officeDocument/2006/relationships/hyperlink" Target="https://i.unisa.edu.au/siteassets/askit/audio-visual/venues/thumbnails/MLK_P2-54_1.jpg" TargetMode="External"/><Relationship Id="rId1990" Type="http://schemas.openxmlformats.org/officeDocument/2006/relationships/hyperlink" Target="https://i.unisa.edu.au/siteassets/askit/audio-visual/venues/thumbnails/CWE_LB2-17_1.jpg" TargetMode="External"/><Relationship Id="rId75" Type="http://schemas.openxmlformats.org/officeDocument/2006/relationships/hyperlink" Target="https://i.unisa.edu.au/siteassets/askit/audio-visual/venues/WHY_MB2-57B-COW_1.jpg" TargetMode="External"/><Relationship Id="rId806" Type="http://schemas.openxmlformats.org/officeDocument/2006/relationships/hyperlink" Target="https://i.unisa.edu.au/siteassets/askit/audio-visual/venues/MTG_LC1-53_2.jpg" TargetMode="External"/><Relationship Id="rId1436" Type="http://schemas.openxmlformats.org/officeDocument/2006/relationships/hyperlink" Target="https://i.unisa.edu.au/siteassets/askit/audio-visual/venues/thumbnails/CEA_P6-18-COW_1.jpg" TargetMode="External"/><Relationship Id="rId1643" Type="http://schemas.openxmlformats.org/officeDocument/2006/relationships/hyperlink" Target="https://i.unisa.edu.au/siteassets/askit/audio-visual/venues/thumbnails/CWE_HBG-26_1.jpg" TargetMode="External"/><Relationship Id="rId1850" Type="http://schemas.openxmlformats.org/officeDocument/2006/relationships/hyperlink" Target="https://i.unisa.edu.au/siteassets/askit/audio-visual/venues/thumbnails/MLK_G1-43_1.jpg" TargetMode="External"/><Relationship Id="rId1503" Type="http://schemas.openxmlformats.org/officeDocument/2006/relationships/hyperlink" Target="https://i.unisa.edu.au/siteassets/askit/audio-visual/venues/thumbnails/MAG_G1-72_1.jpg" TargetMode="External"/><Relationship Id="rId1710" Type="http://schemas.openxmlformats.org/officeDocument/2006/relationships/hyperlink" Target="https://i.unisa.edu.au/siteassets/askit/audio-visual/venues/thumbnails/CWE_DB6-19_1.jpg" TargetMode="External"/><Relationship Id="rId1948" Type="http://schemas.openxmlformats.org/officeDocument/2006/relationships/hyperlink" Target="https://i.unisa.edu.au/siteassets/askit/audio-visual/venues/thumbnails/CEA_BJ3-16_1.jpg" TargetMode="External"/><Relationship Id="rId291" Type="http://schemas.openxmlformats.org/officeDocument/2006/relationships/hyperlink" Target="https://i.unisa.edu.au/siteassets/askit/audio-visual/venues/CWE_JS4-02_1.jpg" TargetMode="External"/><Relationship Id="rId1808" Type="http://schemas.openxmlformats.org/officeDocument/2006/relationships/hyperlink" Target="https://i.unisa.edu.au/siteassets/askit/audio-visual/venues/thumbnails/MLK_MM2-05C_1.jpg" TargetMode="External"/><Relationship Id="rId151" Type="http://schemas.openxmlformats.org/officeDocument/2006/relationships/hyperlink" Target="https://i.unisa.edu.au/siteassets/askit/audio-visual/venues/MAG_S1-05_1.jpg" TargetMode="External"/><Relationship Id="rId389" Type="http://schemas.openxmlformats.org/officeDocument/2006/relationships/hyperlink" Target="https://i.unisa.edu.au/siteassets/askit/audio-visual/venues/CWE_CS3-53_1.jpg" TargetMode="External"/><Relationship Id="rId596" Type="http://schemas.openxmlformats.org/officeDocument/2006/relationships/hyperlink" Target="https://i.unisa.edu.au/siteassets/askit/audio-visual/venues/CEA_C8-49_1.jpg" TargetMode="External"/><Relationship Id="rId249" Type="http://schemas.openxmlformats.org/officeDocument/2006/relationships/hyperlink" Target="https://i.unisa.edu.au/siteassets/askit/audio-visual/venues/CWE_JS7-10_1.jpg" TargetMode="External"/><Relationship Id="rId456" Type="http://schemas.openxmlformats.org/officeDocument/2006/relationships/hyperlink" Target="https://i.unisa.edu.au/siteassets/askit/audio-visual/venues/MLK_P2-54_1.jpg" TargetMode="External"/><Relationship Id="rId663" Type="http://schemas.openxmlformats.org/officeDocument/2006/relationships/hyperlink" Target="https://i.unisa.edu.au/siteassets/askit/audio-visual/venues/CWE_LB2-17_1.jpg" TargetMode="External"/><Relationship Id="rId870" Type="http://schemas.openxmlformats.org/officeDocument/2006/relationships/hyperlink" Target="https://i.unisa.edu.au/siteassets/askit/audio-visual/venues/MAG_A2-12_2.jpg" TargetMode="External"/><Relationship Id="rId1086" Type="http://schemas.openxmlformats.org/officeDocument/2006/relationships/hyperlink" Target="https://i.unisa.edu.au/siteassets/askit/audio-visual/venues/CWE_AU3-03_2.jpg" TargetMode="External"/><Relationship Id="rId1293" Type="http://schemas.openxmlformats.org/officeDocument/2006/relationships/hyperlink" Target="https://i.unisa.edu.au/siteassets/askit/audio-visual/venues/MAG_C1-79_2.jpg" TargetMode="External"/><Relationship Id="rId109" Type="http://schemas.openxmlformats.org/officeDocument/2006/relationships/hyperlink" Target="https://i.unisa.edu.au/siteassets/askit/audio-visual/venues/CEA_P6-18-COW_1.jpg" TargetMode="External"/><Relationship Id="rId316" Type="http://schemas.openxmlformats.org/officeDocument/2006/relationships/hyperlink" Target="https://i.unisa.edu.au/siteassets/askit/audio-visual/venues/CWE_HBG-26_1.jpg" TargetMode="External"/><Relationship Id="rId523" Type="http://schemas.openxmlformats.org/officeDocument/2006/relationships/hyperlink" Target="https://i.unisa.edu.au/siteassets/askit/audio-visual/venues/MLK_G1-43_1.jpg" TargetMode="External"/><Relationship Id="rId968" Type="http://schemas.openxmlformats.org/officeDocument/2006/relationships/hyperlink" Target="https://i.unisa.edu.au/siteassets/askit/audio-visual/venues/CWE_JS2-10_2.jpg" TargetMode="External"/><Relationship Id="rId1153" Type="http://schemas.openxmlformats.org/officeDocument/2006/relationships/hyperlink" Target="https://i.unisa.edu.au/siteassets/askit/audio-visual/venues/MLK_GP2-39_2.jpg" TargetMode="External"/><Relationship Id="rId1598" Type="http://schemas.openxmlformats.org/officeDocument/2006/relationships/hyperlink" Target="https://i.unisa.edu.au/siteassets/askit/audio-visual/venues/thumbnails/CWE_JS5-14_1.jpg" TargetMode="External"/><Relationship Id="rId97" Type="http://schemas.openxmlformats.org/officeDocument/2006/relationships/hyperlink" Target="https://i.unisa.edu.au/siteassets/askit/audio-visual/venues/MAG_C1-57-COW_1.jpg" TargetMode="External"/><Relationship Id="rId730" Type="http://schemas.openxmlformats.org/officeDocument/2006/relationships/hyperlink" Target="https://i.unisa.edu.au/siteassets/askit/audio-visual/venues/CEA_P5-03A_2.jpg" TargetMode="External"/><Relationship Id="rId828" Type="http://schemas.openxmlformats.org/officeDocument/2006/relationships/hyperlink" Target="https://i.unisa.edu.au/siteassets/askit/audio-visual/venues/MAG_H2-03A_2.jpg" TargetMode="External"/><Relationship Id="rId1013" Type="http://schemas.openxmlformats.org/officeDocument/2006/relationships/hyperlink" Target="https://i.unisa.edu.au/siteassets/askit/audio-visual/venues/CWE_GK5-19_2.jpg" TargetMode="External"/><Relationship Id="rId1360" Type="http://schemas.openxmlformats.org/officeDocument/2006/relationships/hyperlink" Target="https://i.unisa.edu.au/siteassets/askit/audio-visual/venues/thumbnails/MLK_D1-15_1.jpg" TargetMode="External"/><Relationship Id="rId1458" Type="http://schemas.openxmlformats.org/officeDocument/2006/relationships/hyperlink" Target="https://i.unisa.edu.au/siteassets/askit/audio-visual/venues/thumbnails/WHY_J1-127_1.jpg" TargetMode="External"/><Relationship Id="rId1665" Type="http://schemas.openxmlformats.org/officeDocument/2006/relationships/hyperlink" Target="https://i.unisa.edu.au/siteassets/askit/audio-visual/venues/thumbnails/CWE_HB1-26B_1.jpg" TargetMode="External"/><Relationship Id="rId1872" Type="http://schemas.openxmlformats.org/officeDocument/2006/relationships/hyperlink" Target="https://i.unisa.edu.au/siteassets/askit/audio-visual/venues/thumbnails/MLK_C3-03_1.jpg" TargetMode="External"/><Relationship Id="rId1220" Type="http://schemas.openxmlformats.org/officeDocument/2006/relationships/hyperlink" Target="https://i.unisa.edu.au/siteassets/askit/audio-visual/venues/CEA_P5-14_2.jpg" TargetMode="External"/><Relationship Id="rId1318" Type="http://schemas.openxmlformats.org/officeDocument/2006/relationships/hyperlink" Target="https://i.unisa.edu.au/siteassets/askit/audio-visual/venues/MLK_C2-19B_2.jpg" TargetMode="External"/><Relationship Id="rId1525" Type="http://schemas.openxmlformats.org/officeDocument/2006/relationships/hyperlink" Target="https://i.unisa.edu.au/siteassets/askit/audio-visual/venues/thumbnails/MAG_B2-52B_1.jpg" TargetMode="External"/><Relationship Id="rId1732" Type="http://schemas.openxmlformats.org/officeDocument/2006/relationships/hyperlink" Target="https://i.unisa.edu.au/siteassets/askit/audio-visual/venues/thumbnails/CWE_CS3-27_1.jpg" TargetMode="External"/><Relationship Id="rId24" Type="http://schemas.openxmlformats.org/officeDocument/2006/relationships/hyperlink" Target="https://i.unisa.edu.au/siteassets/askit/audio-visual/venues/CWE_K5-15_1.jpg" TargetMode="External"/><Relationship Id="rId173" Type="http://schemas.openxmlformats.org/officeDocument/2006/relationships/hyperlink" Target="https://i.unisa.edu.au/siteassets/askit/audio-visual/venues/MAG_H1-02_1.jpg" TargetMode="External"/><Relationship Id="rId380" Type="http://schemas.openxmlformats.org/officeDocument/2006/relationships/hyperlink" Target="https://i.unisa.edu.au/siteassets/askit/audio-visual/venues/CWE_DP1-20_1.jpg" TargetMode="External"/><Relationship Id="rId240" Type="http://schemas.openxmlformats.org/officeDocument/2006/relationships/hyperlink" Target="https://i.unisa.edu.au/siteassets/askit/audio-visual/venues/CWE_K5-08_1.jpg" TargetMode="External"/><Relationship Id="rId478" Type="http://schemas.openxmlformats.org/officeDocument/2006/relationships/hyperlink" Target="https://i.unisa.edu.au/siteassets/askit/audio-visual/venues/MLK_MM2-05F_1.jpg" TargetMode="External"/><Relationship Id="rId685" Type="http://schemas.openxmlformats.org/officeDocument/2006/relationships/hyperlink" Target="https://i.unisa.edu.au/siteassets/askit/audio-visual/venues/MLK_C2-19B_1.jpg" TargetMode="External"/><Relationship Id="rId892" Type="http://schemas.openxmlformats.org/officeDocument/2006/relationships/hyperlink" Target="https://i.unisa.edu.au/siteassets/askit/audio-visual/venues/CWE_PH2-10A_2.jpg" TargetMode="External"/><Relationship Id="rId100" Type="http://schemas.openxmlformats.org/officeDocument/2006/relationships/hyperlink" Target="https://i.unisa.edu.au/siteassets/askit/audio-visual/venues/CWE_WL5-47-COW_1.jpg" TargetMode="External"/><Relationship Id="rId338" Type="http://schemas.openxmlformats.org/officeDocument/2006/relationships/hyperlink" Target="https://i.unisa.edu.au/siteassets/askit/audio-visual/venues/CWE_HB1-26B_1.jpg" TargetMode="External"/><Relationship Id="rId545" Type="http://schemas.openxmlformats.org/officeDocument/2006/relationships/hyperlink" Target="https://i.unisa.edu.au/siteassets/askit/audio-visual/venues/MLK_C3-03_1.jpg" TargetMode="External"/><Relationship Id="rId752" Type="http://schemas.openxmlformats.org/officeDocument/2006/relationships/hyperlink" Target="https://i.unisa.edu.au/siteassets/askit/audio-visual/venues/WHY_L1-04-COW_2.jpg" TargetMode="External"/><Relationship Id="rId1175" Type="http://schemas.openxmlformats.org/officeDocument/2006/relationships/hyperlink" Target="https://i.unisa.edu.au/siteassets/askit/audio-visual/venues/MLK_F1-16_2.jpg" TargetMode="External"/><Relationship Id="rId1382" Type="http://schemas.openxmlformats.org/officeDocument/2006/relationships/hyperlink" Target="https://i.unisa.edu.au/siteassets/askit/audio-visual/venues/thumbnails/CWE_LB1-19_1.jpg" TargetMode="External"/><Relationship Id="rId2019" Type="http://schemas.openxmlformats.org/officeDocument/2006/relationships/hyperlink" Target="https://i.unisa.edu.au/siteassets/askit/audio-visual/venues/thumbnails/CWE_HH3-08_1.jpg" TargetMode="External"/><Relationship Id="rId405" Type="http://schemas.openxmlformats.org/officeDocument/2006/relationships/hyperlink" Target="https://i.unisa.edu.au/siteassets/askit/audio-visual/venues/CWE_CS3-27_1.jpg" TargetMode="External"/><Relationship Id="rId612" Type="http://schemas.openxmlformats.org/officeDocument/2006/relationships/hyperlink" Target="https://i.unisa.edu.au/siteassets/askit/audio-visual/venues/CEA_C4-08_1.jpg" TargetMode="External"/><Relationship Id="rId1035" Type="http://schemas.openxmlformats.org/officeDocument/2006/relationships/hyperlink" Target="https://i.unisa.edu.au/siteassets/askit/audio-visual/venues/CWE_DB6-19_2.jpg" TargetMode="External"/><Relationship Id="rId1242" Type="http://schemas.openxmlformats.org/officeDocument/2006/relationships/hyperlink" Target="https://i.unisa.edu.au/siteassets/askit/audio-visual/venues/CEA_C5-14_2.jpg" TargetMode="External"/><Relationship Id="rId1687" Type="http://schemas.openxmlformats.org/officeDocument/2006/relationships/hyperlink" Target="https://i.unisa.edu.au/siteassets/askit/audio-visual/venues/thumbnails/CWE_GK4-18_1.jpg" TargetMode="External"/><Relationship Id="rId1894" Type="http://schemas.openxmlformats.org/officeDocument/2006/relationships/hyperlink" Target="https://i.unisa.edu.au/siteassets/askit/audio-visual/venues/thumbnails/CEA_P7-21_1.jpg" TargetMode="External"/><Relationship Id="rId917" Type="http://schemas.openxmlformats.org/officeDocument/2006/relationships/hyperlink" Target="https://i.unisa.edu.au/siteassets/askit/audio-visual/venues/CWE_JS6-13_2.jpg" TargetMode="External"/><Relationship Id="rId1102" Type="http://schemas.openxmlformats.org/officeDocument/2006/relationships/hyperlink" Target="https://i.unisa.edu.au/siteassets/askit/audio-visual/venues/MLK_SCT1-15_2.jpg" TargetMode="External"/><Relationship Id="rId1547" Type="http://schemas.openxmlformats.org/officeDocument/2006/relationships/hyperlink" Target="https://i.unisa.edu.au/siteassets/askit/audio-visual/venues/thumbnails/CWE_Y1-72_1.jpg" TargetMode="External"/><Relationship Id="rId1754" Type="http://schemas.openxmlformats.org/officeDocument/2006/relationships/hyperlink" Target="https://i.unisa.edu.au/siteassets/askit/audio-visual/venues/thumbnails/CWE_BH3-12_1.jpg" TargetMode="External"/><Relationship Id="rId1961" Type="http://schemas.openxmlformats.org/officeDocument/2006/relationships/hyperlink" Target="https://i.unisa.edu.au/siteassets/askit/audio-visual/venues/thumbnails/CEA_BJ1-30_1.jpg" TargetMode="External"/><Relationship Id="rId46" Type="http://schemas.openxmlformats.org/officeDocument/2006/relationships/hyperlink" Target="https://i.unisa.edu.au/siteassets/askit/audio-visual/venues/CWE_BH3-19_1.jpg" TargetMode="External"/><Relationship Id="rId1407" Type="http://schemas.openxmlformats.org/officeDocument/2006/relationships/hyperlink" Target="https://i.unisa.edu.au/siteassets/askit/audio-visual/venues/thumbnails/MLK_W1-36-COW_1.jpg" TargetMode="External"/><Relationship Id="rId1614" Type="http://schemas.openxmlformats.org/officeDocument/2006/relationships/hyperlink" Target="https://i.unisa.edu.au/siteassets/askit/audio-visual/venues/thumbnails/CWE_JS4-06_1.jpg" TargetMode="External"/><Relationship Id="rId1821" Type="http://schemas.openxmlformats.org/officeDocument/2006/relationships/hyperlink" Target="https://i.unisa.edu.au/siteassets/askit/audio-visual/venues/thumbnails/MLK_M1-09-Project_1.jpg" TargetMode="External"/><Relationship Id="rId195" Type="http://schemas.openxmlformats.org/officeDocument/2006/relationships/hyperlink" Target="https://i.unisa.edu.au/siteassets/askit/audio-visual/venues/MAG_C1-02_1.jpg" TargetMode="External"/><Relationship Id="rId1919" Type="http://schemas.openxmlformats.org/officeDocument/2006/relationships/hyperlink" Target="https://i.unisa.edu.au/siteassets/askit/audio-visual/venues/thumbnails/CEA_H5-02_1.jpg" TargetMode="External"/><Relationship Id="rId262" Type="http://schemas.openxmlformats.org/officeDocument/2006/relationships/hyperlink" Target="https://i.unisa.edu.au/siteassets/askit/audio-visual/venues/CWE_JS6-11_1.jpg" TargetMode="External"/><Relationship Id="rId567" Type="http://schemas.openxmlformats.org/officeDocument/2006/relationships/hyperlink" Target="https://i.unisa.edu.au/siteassets/askit/audio-visual/venues/CEA_P7-21_1.jpg" TargetMode="External"/><Relationship Id="rId1197" Type="http://schemas.openxmlformats.org/officeDocument/2006/relationships/hyperlink" Target="https://i.unisa.edu.au/siteassets/askit/audio-visual/venues/MLK_A2-28_2.jpg" TargetMode="External"/><Relationship Id="rId122" Type="http://schemas.openxmlformats.org/officeDocument/2006/relationships/hyperlink" Target="https://i.unisa.edu.au/siteassets/askit/audio-visual/venues/WHY_MB1-43C_1.jpg" TargetMode="External"/><Relationship Id="rId774" Type="http://schemas.openxmlformats.org/officeDocument/2006/relationships/hyperlink" Target="https://i.unisa.edu.au/siteassets/askit/audio-visual/venues/CWE_WL5-47-COW_2.jpg" TargetMode="External"/><Relationship Id="rId981" Type="http://schemas.openxmlformats.org/officeDocument/2006/relationships/hyperlink" Target="https://i.unisa.edu.au/siteassets/askit/audio-visual/venues/CWE_HB8-10_2.jpg" TargetMode="External"/><Relationship Id="rId1057" Type="http://schemas.openxmlformats.org/officeDocument/2006/relationships/hyperlink" Target="https://i.unisa.edu.au/siteassets/askit/audio-visual/venues/CWE_CS3-25_2.jpg" TargetMode="External"/><Relationship Id="rId2010" Type="http://schemas.openxmlformats.org/officeDocument/2006/relationships/hyperlink" Target="https://i.unisa.edu.au/siteassets/askit/audio-visual/venues/thumbnails/MLK_C3-31_1.jpg" TargetMode="External"/><Relationship Id="rId427" Type="http://schemas.openxmlformats.org/officeDocument/2006/relationships/hyperlink" Target="https://i.unisa.edu.au/siteassets/askit/audio-visual/venues/CWE_BH3-12_1.jpg" TargetMode="External"/><Relationship Id="rId634" Type="http://schemas.openxmlformats.org/officeDocument/2006/relationships/hyperlink" Target="https://i.unisa.edu.au/siteassets/askit/audio-visual/venues/CEA_BJ1-30_1.jpg" TargetMode="External"/><Relationship Id="rId841" Type="http://schemas.openxmlformats.org/officeDocument/2006/relationships/hyperlink" Target="https://i.unisa.edu.au/siteassets/askit/audio-visual/venues/MAG_G1-72_2.jpg" TargetMode="External"/><Relationship Id="rId1264" Type="http://schemas.openxmlformats.org/officeDocument/2006/relationships/hyperlink" Target="https://i.unisa.edu.au/siteassets/askit/audio-visual/venues/CEA_BJ2-17_2.jpg" TargetMode="External"/><Relationship Id="rId1471" Type="http://schemas.openxmlformats.org/officeDocument/2006/relationships/hyperlink" Target="https://i.unisa.edu.au/siteassets/askit/audio-visual/venues/thumbnails/MTG_LC1-21_1.jpg" TargetMode="External"/><Relationship Id="rId1569" Type="http://schemas.openxmlformats.org/officeDocument/2006/relationships/hyperlink" Target="https://i.unisa.edu.au/siteassets/askit/audio-visual/venues/thumbnails/CWE_K4-25_1.jpg" TargetMode="External"/><Relationship Id="rId701" Type="http://schemas.openxmlformats.org/officeDocument/2006/relationships/hyperlink" Target="https://i.unisa.edu.au/siteassets/askit/audio-visual/venues/MLK_W2-37-COW_2.jpg" TargetMode="External"/><Relationship Id="rId939" Type="http://schemas.openxmlformats.org/officeDocument/2006/relationships/hyperlink" Target="https://i.unisa.edu.au/siteassets/askit/audio-visual/venues/CWE_JS5-06_2.jpg" TargetMode="External"/><Relationship Id="rId1124" Type="http://schemas.openxmlformats.org/officeDocument/2006/relationships/hyperlink" Target="https://i.unisa.edu.au/siteassets/askit/audio-visual/venues/MLK_MM2-05D_2.jpg" TargetMode="External"/><Relationship Id="rId1331" Type="http://schemas.openxmlformats.org/officeDocument/2006/relationships/hyperlink" Target="https://i.unisa.edu.au/siteassets/askit/audio-visual/venues/thumbnails/CWE_EHG-13_1.jpg" TargetMode="External"/><Relationship Id="rId1776" Type="http://schemas.openxmlformats.org/officeDocument/2006/relationships/hyperlink" Target="https://i.unisa.edu.au/siteassets/askit/audio-visual/venues/thumbnails/MLK_SCT2-38_1.jpg" TargetMode="External"/><Relationship Id="rId1983" Type="http://schemas.openxmlformats.org/officeDocument/2006/relationships/hyperlink" Target="https://i.unisa.edu.au/siteassets/askit/audio-visual/venues/thumbnails/MLK_H1-42_1.jpg" TargetMode="External"/><Relationship Id="rId68" Type="http://schemas.openxmlformats.org/officeDocument/2006/relationships/hyperlink" Target="https://i.unisa.edu.au/siteassets/askit/audio-visual/venues/CEA_BJ1-46_1.jpg" TargetMode="External"/><Relationship Id="rId1429" Type="http://schemas.openxmlformats.org/officeDocument/2006/relationships/hyperlink" Target="https://i.unisa.edu.au/siteassets/askit/audio-visual/venues/thumbnails/CWE_JS7-07-COW_1.jpg" TargetMode="External"/><Relationship Id="rId1636" Type="http://schemas.openxmlformats.org/officeDocument/2006/relationships/hyperlink" Target="https://i.unisa.edu.au/siteassets/askit/audio-visual/venues/thumbnails/CWE_JS2-09A_1.jpg" TargetMode="External"/><Relationship Id="rId1843" Type="http://schemas.openxmlformats.org/officeDocument/2006/relationships/hyperlink" Target="https://i.unisa.edu.au/siteassets/askit/audio-visual/venues/thumbnails/MLK_GP1-12_1.jpg" TargetMode="External"/><Relationship Id="rId1703" Type="http://schemas.openxmlformats.org/officeDocument/2006/relationships/hyperlink" Target="https://i.unisa.edu.au/siteassets/askit/audio-visual/venues/thumbnails/CWE_DP2-11_1.jpg" TargetMode="External"/><Relationship Id="rId1910" Type="http://schemas.openxmlformats.org/officeDocument/2006/relationships/hyperlink" Target="https://i.unisa.edu.au/siteassets/askit/audio-visual/venues/thumbnails/CEA_P4-28_1.jpg" TargetMode="External"/><Relationship Id="rId284" Type="http://schemas.openxmlformats.org/officeDocument/2006/relationships/hyperlink" Target="https://i.unisa.edu.au/siteassets/askit/audio-visual/venues/CWE_JS4-11_1.jpg" TargetMode="External"/><Relationship Id="rId491" Type="http://schemas.openxmlformats.org/officeDocument/2006/relationships/hyperlink" Target="https://i.unisa.edu.au/siteassets/askit/audio-visual/venues/MLK_MC1-03_1.jpg" TargetMode="External"/><Relationship Id="rId144" Type="http://schemas.openxmlformats.org/officeDocument/2006/relationships/hyperlink" Target="https://i.unisa.edu.au/siteassets/askit/audio-visual/venues/MTG_LC1-21_1.jpg" TargetMode="External"/><Relationship Id="rId589" Type="http://schemas.openxmlformats.org/officeDocument/2006/relationships/hyperlink" Target="https://i.unisa.edu.au/siteassets/askit/audio-visual/venues/CEA_P3-18_1.jpg" TargetMode="External"/><Relationship Id="rId796" Type="http://schemas.openxmlformats.org/officeDocument/2006/relationships/hyperlink" Target="https://i.unisa.edu.au/siteassets/askit/audio-visual/venues/WHY_MB1-36_2.jpg" TargetMode="External"/><Relationship Id="rId351" Type="http://schemas.openxmlformats.org/officeDocument/2006/relationships/hyperlink" Target="https://i.unisa.edu.au/siteassets/askit/audio-visual/venues/CWE_H6-09_1.jpg" TargetMode="External"/><Relationship Id="rId449" Type="http://schemas.openxmlformats.org/officeDocument/2006/relationships/hyperlink" Target="https://i.unisa.edu.au/siteassets/askit/audio-visual/venues/MLK_SCT2-38_1.jpg" TargetMode="External"/><Relationship Id="rId656" Type="http://schemas.openxmlformats.org/officeDocument/2006/relationships/hyperlink" Target="https://i.unisa.edu.au/siteassets/askit/audio-visual/venues/MLK_H1-42_1.jpg" TargetMode="External"/><Relationship Id="rId863" Type="http://schemas.openxmlformats.org/officeDocument/2006/relationships/hyperlink" Target="https://i.unisa.edu.au/siteassets/askit/audio-visual/venues/MAG_B2-52A_2.jpg" TargetMode="External"/><Relationship Id="rId1079" Type="http://schemas.openxmlformats.org/officeDocument/2006/relationships/hyperlink" Target="https://i.unisa.edu.au/siteassets/askit/audio-visual/venues/CWE_AUG-06_2.jpg" TargetMode="External"/><Relationship Id="rId1286" Type="http://schemas.openxmlformats.org/officeDocument/2006/relationships/hyperlink" Target="https://i.unisa.edu.au/siteassets/askit/audio-visual/venues/MLK_SCT2-49_2.jpg" TargetMode="External"/><Relationship Id="rId1493" Type="http://schemas.openxmlformats.org/officeDocument/2006/relationships/hyperlink" Target="https://i.unisa.edu.au/siteassets/askit/audio-visual/venues/thumbnails/MAG_H1-09_1.jpg" TargetMode="External"/><Relationship Id="rId211" Type="http://schemas.openxmlformats.org/officeDocument/2006/relationships/hyperlink" Target="https://i.unisa.edu.au/siteassets/askit/audio-visual/venues/CWE_Y3-76_1.jpg" TargetMode="External"/><Relationship Id="rId309" Type="http://schemas.openxmlformats.org/officeDocument/2006/relationships/hyperlink" Target="https://i.unisa.edu.au/siteassets/askit/audio-visual/venues/CWE_JS2-09A_1.jpg" TargetMode="External"/><Relationship Id="rId516" Type="http://schemas.openxmlformats.org/officeDocument/2006/relationships/hyperlink" Target="https://i.unisa.edu.au/siteassets/askit/audio-visual/venues/MLK_GP1-12_1.jpg" TargetMode="External"/><Relationship Id="rId1146" Type="http://schemas.openxmlformats.org/officeDocument/2006/relationships/hyperlink" Target="https://i.unisa.edu.au/siteassets/askit/audio-visual/venues/MLK_J1-02_2.jpg" TargetMode="External"/><Relationship Id="rId1798" Type="http://schemas.openxmlformats.org/officeDocument/2006/relationships/hyperlink" Target="https://i.unisa.edu.au/siteassets/askit/audio-visual/venues/thumbnails/MLK_P1-10_1.jpg" TargetMode="External"/><Relationship Id="rId723" Type="http://schemas.openxmlformats.org/officeDocument/2006/relationships/hyperlink" Target="https://i.unisa.edu.au/siteassets/askit/audio-visual/venues/CEA_P5-04-COW_2.jpg" TargetMode="External"/><Relationship Id="rId930" Type="http://schemas.openxmlformats.org/officeDocument/2006/relationships/hyperlink" Target="https://i.unisa.edu.au/siteassets/askit/audio-visual/venues/CWE_JS6-04A_2.jpg" TargetMode="External"/><Relationship Id="rId1006" Type="http://schemas.openxmlformats.org/officeDocument/2006/relationships/hyperlink" Target="https://i.unisa.edu.au/siteassets/askit/audio-visual/venues/CWE_H6-10_2.jpg" TargetMode="External"/><Relationship Id="rId1353" Type="http://schemas.openxmlformats.org/officeDocument/2006/relationships/hyperlink" Target="https://i.unisa.edu.au/siteassets/askit/audio-visual/venues/thumbnails/WHY_MB1-35A_1.jpg" TargetMode="External"/><Relationship Id="rId1560" Type="http://schemas.openxmlformats.org/officeDocument/2006/relationships/hyperlink" Target="https://i.unisa.edu.au/siteassets/askit/audio-visual/venues/thumbnails/CWE_LS2-04_1.jpg" TargetMode="External"/><Relationship Id="rId1658" Type="http://schemas.openxmlformats.org/officeDocument/2006/relationships/hyperlink" Target="https://i.unisa.edu.au/siteassets/askit/audio-visual/venues/thumbnails/CWE_HB2-67A_1.jpg" TargetMode="External"/><Relationship Id="rId1865" Type="http://schemas.openxmlformats.org/officeDocument/2006/relationships/hyperlink" Target="https://i.unisa.edu.au/siteassets/askit/audio-visual/venues/thumbnails/MLK_E2-05_1.jpg" TargetMode="External"/><Relationship Id="rId1213" Type="http://schemas.openxmlformats.org/officeDocument/2006/relationships/hyperlink" Target="https://i.unisa.edu.au/siteassets/askit/audio-visual/venues/CEA_P6-09_2.jpg" TargetMode="External"/><Relationship Id="rId1420" Type="http://schemas.openxmlformats.org/officeDocument/2006/relationships/hyperlink" Target="https://i.unisa.edu.au/siteassets/askit/audio-visual/venues/thumbnails/MAG_H2-12-COW_1.jpg" TargetMode="External"/><Relationship Id="rId1518" Type="http://schemas.openxmlformats.org/officeDocument/2006/relationships/hyperlink" Target="https://i.unisa.edu.au/siteassets/askit/audio-visual/venues/thumbnails/MAG_C2-22_1.jpg" TargetMode="External"/><Relationship Id="rId1725" Type="http://schemas.openxmlformats.org/officeDocument/2006/relationships/hyperlink" Target="https://i.unisa.edu.au/siteassets/askit/audio-visual/venues/thumbnails/CWE_CS3-41_1.jpg" TargetMode="External"/><Relationship Id="rId1932" Type="http://schemas.openxmlformats.org/officeDocument/2006/relationships/hyperlink" Target="https://i.unisa.edu.au/siteassets/askit/audio-visual/venues/thumbnails/CEA_C6-17_1.jpg" TargetMode="External"/><Relationship Id="rId17" Type="http://schemas.openxmlformats.org/officeDocument/2006/relationships/hyperlink" Target="https://i.unisa.edu.au/siteassets/askit/audio-visual/venues/MLK_W2-37-COW_1.jpg" TargetMode="External"/><Relationship Id="rId166" Type="http://schemas.openxmlformats.org/officeDocument/2006/relationships/hyperlink" Target="https://i.unisa.edu.au/siteassets/askit/audio-visual/venues/MAG_H1-09_1.jpg" TargetMode="External"/><Relationship Id="rId373" Type="http://schemas.openxmlformats.org/officeDocument/2006/relationships/hyperlink" Target="https://i.unisa.edu.au/siteassets/askit/audio-visual/venues/CWE_DP2-21_1.jpg" TargetMode="External"/><Relationship Id="rId580" Type="http://schemas.openxmlformats.org/officeDocument/2006/relationships/hyperlink" Target="https://i.unisa.edu.au/siteassets/askit/audio-visual/venues/CEA_P5-15_1.jpg" TargetMode="External"/><Relationship Id="rId1" Type="http://schemas.openxmlformats.org/officeDocument/2006/relationships/hyperlink" Target="https://i.unisa.edu.au/siteassets/askit/audio-visual/venues/CEA_C8-30-COW_1.jpg" TargetMode="External"/><Relationship Id="rId233" Type="http://schemas.openxmlformats.org/officeDocument/2006/relationships/hyperlink" Target="https://i.unisa.edu.au/siteassets/askit/audio-visual/venues/CWE_LS2-04_1.jpg" TargetMode="External"/><Relationship Id="rId440" Type="http://schemas.openxmlformats.org/officeDocument/2006/relationships/hyperlink" Target="https://i.unisa.edu.au/siteassets/askit/audio-visual/venues/CWE_AU2-02_1.jpg" TargetMode="External"/><Relationship Id="rId678" Type="http://schemas.openxmlformats.org/officeDocument/2006/relationships/hyperlink" Target="https://i.unisa.edu.au/siteassets/askit/audio-visual/venues/CWE_BH2-16_1.jpg" TargetMode="External"/><Relationship Id="rId885" Type="http://schemas.openxmlformats.org/officeDocument/2006/relationships/hyperlink" Target="https://i.unisa.edu.au/siteassets/askit/audio-visual/venues/CWE_Y1-70_2.jpg" TargetMode="External"/><Relationship Id="rId1070" Type="http://schemas.openxmlformats.org/officeDocument/2006/relationships/hyperlink" Target="https://i.unisa.edu.au/siteassets/askit/audio-visual/venues/CWE_BH4-18_2.jpg" TargetMode="External"/><Relationship Id="rId300" Type="http://schemas.openxmlformats.org/officeDocument/2006/relationships/hyperlink" Target="https://i.unisa.edu.au/siteassets/askit/audio-visual/venues/CWE_JS3-04B_1.jpg" TargetMode="External"/><Relationship Id="rId538" Type="http://schemas.openxmlformats.org/officeDocument/2006/relationships/hyperlink" Target="https://i.unisa.edu.au/siteassets/askit/audio-visual/venues/MLK_E2-05_1.jpg" TargetMode="External"/><Relationship Id="rId745" Type="http://schemas.openxmlformats.org/officeDocument/2006/relationships/hyperlink" Target="https://i.unisa.edu.au/siteassets/askit/audio-visual/venues/CEA_BJ1-46_2.jpg" TargetMode="External"/><Relationship Id="rId952" Type="http://schemas.openxmlformats.org/officeDocument/2006/relationships/hyperlink" Target="https://i.unisa.edu.au/siteassets/askit/audio-visual/venues/CWE_JS4-02_2.jpg" TargetMode="External"/><Relationship Id="rId1168" Type="http://schemas.openxmlformats.org/officeDocument/2006/relationships/hyperlink" Target="https://i.unisa.edu.au/siteassets/askit/audio-visual/venues/MLK_G1-42_2.jpg" TargetMode="External"/><Relationship Id="rId1375" Type="http://schemas.openxmlformats.org/officeDocument/2006/relationships/hyperlink" Target="https://i.unisa.edu.au/siteassets/askit/audio-visual/venues/thumbnails/CEA_A2-10_1.jpg" TargetMode="External"/><Relationship Id="rId1582" Type="http://schemas.openxmlformats.org/officeDocument/2006/relationships/hyperlink" Target="https://i.unisa.edu.au/siteassets/askit/audio-visual/venues/thumbnails/CWE_JS6-13_1.jpg" TargetMode="External"/><Relationship Id="rId81" Type="http://schemas.openxmlformats.org/officeDocument/2006/relationships/hyperlink" Target="https://i.unisa.edu.au/siteassets/askit/audio-visual/venues/MLK_C2-21-COW_1.jpg" TargetMode="External"/><Relationship Id="rId605" Type="http://schemas.openxmlformats.org/officeDocument/2006/relationships/hyperlink" Target="https://i.unisa.edu.au/siteassets/askit/audio-visual/venues/CEA_C6-17_1.jpg" TargetMode="External"/><Relationship Id="rId812" Type="http://schemas.openxmlformats.org/officeDocument/2006/relationships/hyperlink" Target="https://i.unisa.edu.au/siteassets/askit/audio-visual/venues/MTG_LC1-04_2.jpg" TargetMode="External"/><Relationship Id="rId1028" Type="http://schemas.openxmlformats.org/officeDocument/2006/relationships/hyperlink" Target="https://i.unisa.edu.au/siteassets/askit/audio-visual/venues/CWE_DP2-11A_2.jpg" TargetMode="External"/><Relationship Id="rId1235" Type="http://schemas.openxmlformats.org/officeDocument/2006/relationships/hyperlink" Target="https://i.unisa.edu.au/siteassets/askit/audio-visual/venues/CEA_C7-71_2.jpg" TargetMode="External"/><Relationship Id="rId1442" Type="http://schemas.openxmlformats.org/officeDocument/2006/relationships/hyperlink" Target="https://i.unisa.edu.au/siteassets/askit/audio-visual/venues/thumbnails/WHY_MB2-71_1.jpg" TargetMode="External"/><Relationship Id="rId1887" Type="http://schemas.openxmlformats.org/officeDocument/2006/relationships/hyperlink" Target="https://i.unisa.edu.au/siteassets/askit/audio-visual/venues/thumbnails/MLK_A1-20B-Games_1.jpg" TargetMode="External"/><Relationship Id="rId1302" Type="http://schemas.openxmlformats.org/officeDocument/2006/relationships/hyperlink" Target="https://i.unisa.edu.au/siteassets/askit/audio-visual/venues/CEA_P3-20_2.jpg" TargetMode="External"/><Relationship Id="rId1747" Type="http://schemas.openxmlformats.org/officeDocument/2006/relationships/hyperlink" Target="https://i.unisa.edu.au/siteassets/askit/audio-visual/venues/thumbnails/CWE_BH4-18_1.jpg" TargetMode="External"/><Relationship Id="rId1954" Type="http://schemas.openxmlformats.org/officeDocument/2006/relationships/hyperlink" Target="https://i.unisa.edu.au/siteassets/askit/audio-visual/venues/thumbnails/CEA_BJ2-31_1.jpg" TargetMode="External"/><Relationship Id="rId39" Type="http://schemas.openxmlformats.org/officeDocument/2006/relationships/hyperlink" Target="https://i.unisa.edu.au/siteassets/askit/audio-visual/venues/MLK_P1-53_1.jpg" TargetMode="External"/><Relationship Id="rId1607" Type="http://schemas.openxmlformats.org/officeDocument/2006/relationships/hyperlink" Target="https://i.unisa.edu.au/siteassets/askit/audio-visual/venues/thumbnails/CWE_JS5-03A_1.jpg" TargetMode="External"/><Relationship Id="rId1814" Type="http://schemas.openxmlformats.org/officeDocument/2006/relationships/hyperlink" Target="https://i.unisa.edu.au/siteassets/askit/audio-visual/venues/thumbnails/MLK_MC2-27_1.jpg" TargetMode="External"/><Relationship Id="rId188" Type="http://schemas.openxmlformats.org/officeDocument/2006/relationships/hyperlink" Target="https://i.unisa.edu.au/siteassets/askit/audio-visual/venues/MAG_C2-42_1.jpg" TargetMode="External"/><Relationship Id="rId395" Type="http://schemas.openxmlformats.org/officeDocument/2006/relationships/hyperlink" Target="https://i.unisa.edu.au/siteassets/askit/audio-visual/venues/CWE_CS3-44_1.jpg" TargetMode="External"/><Relationship Id="rId255" Type="http://schemas.openxmlformats.org/officeDocument/2006/relationships/hyperlink" Target="https://i.unisa.edu.au/siteassets/askit/audio-visual/venues/CWE_JS6-13_1.jpg" TargetMode="External"/><Relationship Id="rId462" Type="http://schemas.openxmlformats.org/officeDocument/2006/relationships/hyperlink" Target="https://i.unisa.edu.au/siteassets/askit/audio-visual/venues/MLK_P2-28_1.jpg" TargetMode="External"/><Relationship Id="rId1092" Type="http://schemas.openxmlformats.org/officeDocument/2006/relationships/hyperlink" Target="https://i.unisa.edu.au/siteassets/askit/audio-visual/venues/MLK_X1-07_2.jpg" TargetMode="External"/><Relationship Id="rId1397" Type="http://schemas.openxmlformats.org/officeDocument/2006/relationships/hyperlink" Target="https://i.unisa.edu.au/siteassets/askit/audio-visual/venues/thumbnails/WHY_L1-02_1.jpg" TargetMode="External"/><Relationship Id="rId115" Type="http://schemas.openxmlformats.org/officeDocument/2006/relationships/hyperlink" Target="https://i.unisa.edu.au/siteassets/askit/audio-visual/venues/WHY_MB2-71_1.jpg" TargetMode="External"/><Relationship Id="rId322" Type="http://schemas.openxmlformats.org/officeDocument/2006/relationships/hyperlink" Target="https://i.unisa.edu.au/siteassets/askit/audio-visual/venues/CWE_HB7-37_1.jpg" TargetMode="External"/><Relationship Id="rId767" Type="http://schemas.openxmlformats.org/officeDocument/2006/relationships/hyperlink" Target="https://i.unisa.edu.au/siteassets/askit/audio-visual/venues/MAG_H2-12-COW_2.jpg" TargetMode="External"/><Relationship Id="rId974" Type="http://schemas.openxmlformats.org/officeDocument/2006/relationships/hyperlink" Target="https://i.unisa.edu.au/siteassets/askit/audio-visual/venues/CWE_HC1-38_2.jpg" TargetMode="External"/><Relationship Id="rId2003" Type="http://schemas.openxmlformats.org/officeDocument/2006/relationships/hyperlink" Target="https://i.unisa.edu.au/siteassets/askit/audio-visual/venues/thumbnails/MAG_C1-60_1.jpg" TargetMode="External"/><Relationship Id="rId627" Type="http://schemas.openxmlformats.org/officeDocument/2006/relationships/hyperlink" Target="https://i.unisa.edu.au/siteassets/askit/audio-visual/venues/CEA_BJ2-31_1.jpg" TargetMode="External"/><Relationship Id="rId834" Type="http://schemas.openxmlformats.org/officeDocument/2006/relationships/hyperlink" Target="https://i.unisa.edu.au/siteassets/askit/audio-visual/venues/MAG_H1-03_2.jpg" TargetMode="External"/><Relationship Id="rId1257" Type="http://schemas.openxmlformats.org/officeDocument/2006/relationships/hyperlink" Target="https://i.unisa.edu.au/siteassets/askit/audio-visual/venues/CEA_BJ2-42_2.jpg" TargetMode="External"/><Relationship Id="rId1464" Type="http://schemas.openxmlformats.org/officeDocument/2006/relationships/hyperlink" Target="https://i.unisa.edu.au/siteassets/askit/audio-visual/venues/thumbnails/MTG_LC1-39_1.jpg" TargetMode="External"/><Relationship Id="rId1671" Type="http://schemas.openxmlformats.org/officeDocument/2006/relationships/hyperlink" Target="https://i.unisa.edu.au/siteassets/askit/audio-visual/venues/thumbnails/CWE_HB1-10_1.jpg" TargetMode="External"/><Relationship Id="rId901" Type="http://schemas.openxmlformats.org/officeDocument/2006/relationships/hyperlink" Target="https://i.unisa.edu.au/siteassets/askit/audio-visual/venues/CWE_K5-10_2.jpg" TargetMode="External"/><Relationship Id="rId1117" Type="http://schemas.openxmlformats.org/officeDocument/2006/relationships/hyperlink" Target="https://i.unisa.edu.au/siteassets/askit/audio-visual/venues/MLK_P1-11_2.jpg" TargetMode="External"/><Relationship Id="rId1324" Type="http://schemas.openxmlformats.org/officeDocument/2006/relationships/hyperlink" Target="https://i.unisa.edu.au/siteassets/askit/audio-visual/venues/CWE_HH4-08_2.jpg" TargetMode="External"/><Relationship Id="rId1531" Type="http://schemas.openxmlformats.org/officeDocument/2006/relationships/hyperlink" Target="https://i.unisa.edu.au/siteassets/askit/audio-visual/venues/thumbnails/MAG_B1-52_1.jpg" TargetMode="External"/><Relationship Id="rId1769" Type="http://schemas.openxmlformats.org/officeDocument/2006/relationships/hyperlink" Target="https://i.unisa.edu.au/siteassets/askit/audio-visual/venues/thumbnails/CWE_AU1-13_1.jpg" TargetMode="External"/><Relationship Id="rId1976" Type="http://schemas.openxmlformats.org/officeDocument/2006/relationships/hyperlink" Target="https://i.unisa.edu.au/siteassets/askit/audio-visual/venues/thumbnails/WHY_MB1-33_1.jpg" TargetMode="External"/><Relationship Id="rId30" Type="http://schemas.openxmlformats.org/officeDocument/2006/relationships/hyperlink" Target="https://i.unisa.edu.au/siteassets/askit/audio-visual/venues/CWE_Y2-68_1.jpg" TargetMode="External"/><Relationship Id="rId1629" Type="http://schemas.openxmlformats.org/officeDocument/2006/relationships/hyperlink" Target="https://i.unisa.edu.au/siteassets/askit/audio-visual/venues/thumbnails/CWE_JS2-15E_1.jpg" TargetMode="External"/><Relationship Id="rId1836" Type="http://schemas.openxmlformats.org/officeDocument/2006/relationships/hyperlink" Target="https://i.unisa.edu.au/siteassets/askit/audio-visual/venues/thumbnails/MLK_GP2-39_1.jpg" TargetMode="External"/><Relationship Id="rId1903" Type="http://schemas.openxmlformats.org/officeDocument/2006/relationships/hyperlink" Target="https://i.unisa.edu.au/siteassets/askit/audio-visual/venues/thumbnails/CEA_P5-45_1.jpg" TargetMode="External"/><Relationship Id="rId277" Type="http://schemas.openxmlformats.org/officeDocument/2006/relationships/hyperlink" Target="https://i.unisa.edu.au/siteassets/askit/audio-visual/venues/CWE_JS5-06_1.jpg" TargetMode="External"/><Relationship Id="rId484" Type="http://schemas.openxmlformats.org/officeDocument/2006/relationships/hyperlink" Target="https://i.unisa.edu.au/siteassets/askit/audio-visual/venues/MLK_MM2-04_1.jpg" TargetMode="External"/><Relationship Id="rId137" Type="http://schemas.openxmlformats.org/officeDocument/2006/relationships/hyperlink" Target="https://i.unisa.edu.au/siteassets/askit/audio-visual/venues/MTG_LC1-39_1.jpg" TargetMode="External"/><Relationship Id="rId344" Type="http://schemas.openxmlformats.org/officeDocument/2006/relationships/hyperlink" Target="https://i.unisa.edu.au/siteassets/askit/audio-visual/venues/CWE_HB1-10_1.jpg" TargetMode="External"/><Relationship Id="rId691" Type="http://schemas.openxmlformats.org/officeDocument/2006/relationships/hyperlink" Target="https://i.unisa.edu.au/siteassets/askit/audio-visual/venues/CWE_HH4-08_1.jpg" TargetMode="External"/><Relationship Id="rId789" Type="http://schemas.openxmlformats.org/officeDocument/2006/relationships/hyperlink" Target="https://i.unisa.edu.au/siteassets/askit/audio-visual/venues/WHY_MB2-61_2.jpg" TargetMode="External"/><Relationship Id="rId996" Type="http://schemas.openxmlformats.org/officeDocument/2006/relationships/hyperlink" Target="https://i.unisa.edu.au/siteassets/askit/audio-visual/venues/CWE_HB2-10B_2.jpg" TargetMode="External"/><Relationship Id="rId551" Type="http://schemas.openxmlformats.org/officeDocument/2006/relationships/hyperlink" Target="https://i.unisa.edu.au/siteassets/askit/audio-visual/venues/MLK_B2-06_1.jpg" TargetMode="External"/><Relationship Id="rId649" Type="http://schemas.openxmlformats.org/officeDocument/2006/relationships/hyperlink" Target="https://i.unisa.edu.au/siteassets/askit/audio-visual/venues/WHY_MB1-33_1.jpg" TargetMode="External"/><Relationship Id="rId856" Type="http://schemas.openxmlformats.org/officeDocument/2006/relationships/hyperlink" Target="https://i.unisa.edu.au/siteassets/askit/audio-visual/venues/MAG_C2-19_2.jpg" TargetMode="External"/><Relationship Id="rId1181" Type="http://schemas.openxmlformats.org/officeDocument/2006/relationships/hyperlink" Target="https://i.unisa.edu.au/siteassets/askit/audio-visual/venues/MLK_E2-19_2.jpg" TargetMode="External"/><Relationship Id="rId1279" Type="http://schemas.openxmlformats.org/officeDocument/2006/relationships/hyperlink" Target="https://i.unisa.edu.au/siteassets/askit/audio-visual/venues/MLK_MM2-05_2.jpg" TargetMode="External"/><Relationship Id="rId1486" Type="http://schemas.openxmlformats.org/officeDocument/2006/relationships/hyperlink" Target="https://i.unisa.edu.au/siteassets/askit/audio-visual/venues/thumbnails/MAG_H2-09_1.jpg" TargetMode="External"/><Relationship Id="rId204" Type="http://schemas.openxmlformats.org/officeDocument/2006/relationships/hyperlink" Target="https://i.unisa.edu.au/siteassets/askit/audio-visual/venues/MAG_B1-52_1.jpg" TargetMode="External"/><Relationship Id="rId411" Type="http://schemas.openxmlformats.org/officeDocument/2006/relationships/hyperlink" Target="https://i.unisa.edu.au/siteassets/askit/audio-visual/venues/CWE_BH5-16_1.jpg" TargetMode="External"/><Relationship Id="rId509" Type="http://schemas.openxmlformats.org/officeDocument/2006/relationships/hyperlink" Target="https://i.unisa.edu.au/siteassets/askit/audio-visual/venues/MLK_GP2-39_1.jpg" TargetMode="External"/><Relationship Id="rId1041" Type="http://schemas.openxmlformats.org/officeDocument/2006/relationships/hyperlink" Target="https://i.unisa.edu.au/siteassets/askit/audio-visual/venues/CWE_CS3-51_2.jpg" TargetMode="External"/><Relationship Id="rId1139" Type="http://schemas.openxmlformats.org/officeDocument/2006/relationships/hyperlink" Target="https://i.unisa.edu.au/siteassets/askit/audio-visual/venues/MLK_M1-09_2.jpg" TargetMode="External"/><Relationship Id="rId1346" Type="http://schemas.openxmlformats.org/officeDocument/2006/relationships/hyperlink" Target="https://i.unisa.edu.au/siteassets/askit/audio-visual/venues/thumbnails/MLK_G3-06-COW_1.jpg" TargetMode="External"/><Relationship Id="rId1693" Type="http://schemas.openxmlformats.org/officeDocument/2006/relationships/hyperlink" Target="https://i.unisa.edu.au/siteassets/askit/audio-visual/venues/thumbnails/CWE_GK2-15_1.jpg" TargetMode="External"/><Relationship Id="rId1998" Type="http://schemas.openxmlformats.org/officeDocument/2006/relationships/hyperlink" Target="https://i.unisa.edu.au/siteassets/askit/audio-visual/venues/thumbnails/CEA_C4-16_1.jpg" TargetMode="External"/><Relationship Id="rId716" Type="http://schemas.openxmlformats.org/officeDocument/2006/relationships/hyperlink" Target="https://i.unisa.edu.au/siteassets/askit/audio-visual/venues/MLK_C1-39_2.jpg" TargetMode="External"/><Relationship Id="rId923" Type="http://schemas.openxmlformats.org/officeDocument/2006/relationships/hyperlink" Target="https://i.unisa.edu.au/siteassets/askit/audio-visual/venues/CWE_JS6-12_2.jpg" TargetMode="External"/><Relationship Id="rId1553" Type="http://schemas.openxmlformats.org/officeDocument/2006/relationships/hyperlink" Target="https://i.unisa.edu.au/siteassets/askit/audio-visual/venues/thumbnails/CWE_RR4-12_1.jpg" TargetMode="External"/><Relationship Id="rId1760" Type="http://schemas.openxmlformats.org/officeDocument/2006/relationships/hyperlink" Target="https://i.unisa.edu.au/siteassets/askit/audio-visual/venues/thumbnails/CWE_AUG-04_1.jpg" TargetMode="External"/><Relationship Id="rId1858" Type="http://schemas.openxmlformats.org/officeDocument/2006/relationships/hyperlink" Target="https://i.unisa.edu.au/siteassets/askit/audio-visual/venues/thumbnails/MLK_F1-16_1.jpg" TargetMode="External"/><Relationship Id="rId52" Type="http://schemas.openxmlformats.org/officeDocument/2006/relationships/hyperlink" Target="https://i.unisa.edu.au/siteassets/askit/audio-visual/venues/MLK_J2-15_1.jpg" TargetMode="External"/><Relationship Id="rId1206" Type="http://schemas.openxmlformats.org/officeDocument/2006/relationships/hyperlink" Target="https://i.unisa.edu.au/siteassets/askit/audio-visual/venues/CEA_P7-27A_2.jpg" TargetMode="External"/><Relationship Id="rId1413" Type="http://schemas.openxmlformats.org/officeDocument/2006/relationships/hyperlink" Target="https://i.unisa.edu.au/siteassets/askit/audio-visual/venues/thumbnails/MLK_GP2-21-COW_1.jpg" TargetMode="External"/><Relationship Id="rId1620" Type="http://schemas.openxmlformats.org/officeDocument/2006/relationships/hyperlink" Target="https://i.unisa.edu.au/siteassets/askit/audio-visual/venues/thumbnails/CWE_JS3-13B_1.jpg" TargetMode="External"/><Relationship Id="rId1718" Type="http://schemas.openxmlformats.org/officeDocument/2006/relationships/hyperlink" Target="https://i.unisa.edu.au/siteassets/askit/audio-visual/venues/thumbnails/CWE_CS3-50_1.jpg" TargetMode="External"/><Relationship Id="rId1925" Type="http://schemas.openxmlformats.org/officeDocument/2006/relationships/hyperlink" Target="https://i.unisa.edu.au/siteassets/askit/audio-visual/venues/thumbnails/CEA_C8-13_1.jpg" TargetMode="External"/><Relationship Id="rId299" Type="http://schemas.openxmlformats.org/officeDocument/2006/relationships/hyperlink" Target="https://i.unisa.edu.au/siteassets/askit/audio-visual/venues/CWE_JS3-06_1.jpg" TargetMode="External"/><Relationship Id="rId159" Type="http://schemas.openxmlformats.org/officeDocument/2006/relationships/hyperlink" Target="https://i.unisa.edu.au/siteassets/askit/audio-visual/venues/MAG_H2-09_1.jpg" TargetMode="External"/><Relationship Id="rId366" Type="http://schemas.openxmlformats.org/officeDocument/2006/relationships/hyperlink" Target="https://i.unisa.edu.au/siteassets/askit/audio-visual/venues/CWE_GK2-15_1.jpg" TargetMode="External"/><Relationship Id="rId573" Type="http://schemas.openxmlformats.org/officeDocument/2006/relationships/hyperlink" Target="https://i.unisa.edu.au/siteassets/askit/audio-visual/venues/CEA_P6-17_1.jpg" TargetMode="External"/><Relationship Id="rId780" Type="http://schemas.openxmlformats.org/officeDocument/2006/relationships/hyperlink" Target="https://i.unisa.edu.au/siteassets/askit/audio-visual/venues/CWE_BE1-04-COW_2.jpg" TargetMode="External"/><Relationship Id="rId226" Type="http://schemas.openxmlformats.org/officeDocument/2006/relationships/hyperlink" Target="https://i.unisa.edu.au/siteassets/askit/audio-visual/venues/CWE_RR4-12_1.jpg" TargetMode="External"/><Relationship Id="rId433" Type="http://schemas.openxmlformats.org/officeDocument/2006/relationships/hyperlink" Target="https://i.unisa.edu.au/siteassets/askit/audio-visual/venues/CWE_AUG-04_1.jpg" TargetMode="External"/><Relationship Id="rId878" Type="http://schemas.openxmlformats.org/officeDocument/2006/relationships/hyperlink" Target="https://i.unisa.edu.au/siteassets/askit/audio-visual/venues/CWE_Y2-61_2.jpg" TargetMode="External"/><Relationship Id="rId1063" Type="http://schemas.openxmlformats.org/officeDocument/2006/relationships/hyperlink" Target="https://i.unisa.edu.au/siteassets/askit/audio-visual/venues/CWE_BH4-33_2.jpg" TargetMode="External"/><Relationship Id="rId1270" Type="http://schemas.openxmlformats.org/officeDocument/2006/relationships/hyperlink" Target="https://i.unisa.edu.au/siteassets/askit/audio-visual/venues/CEA_BJ1-02_2.jpg" TargetMode="External"/><Relationship Id="rId640" Type="http://schemas.openxmlformats.org/officeDocument/2006/relationships/hyperlink" Target="https://i.unisa.edu.au/siteassets/askit/audio-visual/venues/CEA_B3-32_1.jpg" TargetMode="External"/><Relationship Id="rId738" Type="http://schemas.openxmlformats.org/officeDocument/2006/relationships/hyperlink" Target="https://i.unisa.edu.au/siteassets/askit/audio-visual/venues/CWE_JS7-03C-COW_2.jpg" TargetMode="External"/><Relationship Id="rId945" Type="http://schemas.openxmlformats.org/officeDocument/2006/relationships/hyperlink" Target="https://i.unisa.edu.au/siteassets/askit/audio-visual/venues/CWE_JS4-11_2.jpg" TargetMode="External"/><Relationship Id="rId1368" Type="http://schemas.openxmlformats.org/officeDocument/2006/relationships/hyperlink" Target="https://i.unisa.edu.au/siteassets/askit/audio-visual/venues/thumbnails/CEA_P5-04-COW_1.jpg" TargetMode="External"/><Relationship Id="rId1575" Type="http://schemas.openxmlformats.org/officeDocument/2006/relationships/hyperlink" Target="https://i.unisa.edu.au/siteassets/askit/audio-visual/venues/thumbnails/CWE_JS7-11_1.jpg" TargetMode="External"/><Relationship Id="rId1782" Type="http://schemas.openxmlformats.org/officeDocument/2006/relationships/hyperlink" Target="https://i.unisa.edu.au/siteassets/askit/audio-visual/venues/thumbnails/MLK_SCT1-10_1.jpg" TargetMode="External"/><Relationship Id="rId74" Type="http://schemas.openxmlformats.org/officeDocument/2006/relationships/hyperlink" Target="https://i.unisa.edu.au/siteassets/askit/audio-visual/venues/WHY_MB2-60H-COW_1.jpg" TargetMode="External"/><Relationship Id="rId500" Type="http://schemas.openxmlformats.org/officeDocument/2006/relationships/hyperlink" Target="https://i.unisa.edu.au/siteassets/askit/audio-visual/venues/MLK_J1-05_1.jpg" TargetMode="External"/><Relationship Id="rId805" Type="http://schemas.openxmlformats.org/officeDocument/2006/relationships/hyperlink" Target="https://i.unisa.edu.au/siteassets/askit/audio-visual/venues/MTG_LC1-54_2.jpg" TargetMode="External"/><Relationship Id="rId1130" Type="http://schemas.openxmlformats.org/officeDocument/2006/relationships/hyperlink" Target="https://i.unisa.edu.au/siteassets/askit/audio-visual/venues/MLK_MM1-02_2.jpg" TargetMode="External"/><Relationship Id="rId1228" Type="http://schemas.openxmlformats.org/officeDocument/2006/relationships/hyperlink" Target="https://i.unisa.edu.au/siteassets/askit/audio-visual/venues/CEA_H5-02_2.jpg" TargetMode="External"/><Relationship Id="rId1435" Type="http://schemas.openxmlformats.org/officeDocument/2006/relationships/hyperlink" Target="https://i.unisa.edu.au/siteassets/askit/audio-visual/venues/thumbnails/CWE_BE1-04-COW_1.jpg" TargetMode="External"/><Relationship Id="rId1642" Type="http://schemas.openxmlformats.org/officeDocument/2006/relationships/hyperlink" Target="https://i.unisa.edu.au/siteassets/askit/audio-visual/venues/thumbnails/CWE_HBG-27_1.jpg" TargetMode="External"/><Relationship Id="rId1947" Type="http://schemas.openxmlformats.org/officeDocument/2006/relationships/hyperlink" Target="https://i.unisa.edu.au/siteassets/askit/audio-visual/venues/thumbnails/CEA_BJ3-30_1.jpg" TargetMode="External"/><Relationship Id="rId1502" Type="http://schemas.openxmlformats.org/officeDocument/2006/relationships/hyperlink" Target="https://i.unisa.edu.au/siteassets/askit/audio-visual/venues/thumbnails/MAG_G1-83_1.jpg" TargetMode="External"/><Relationship Id="rId1807" Type="http://schemas.openxmlformats.org/officeDocument/2006/relationships/hyperlink" Target="https://i.unisa.edu.au/siteassets/askit/audio-visual/venues/thumbnails/MLK_MM2-05D_1.jpg" TargetMode="External"/><Relationship Id="rId290" Type="http://schemas.openxmlformats.org/officeDocument/2006/relationships/hyperlink" Target="https://i.unisa.edu.au/siteassets/askit/audio-visual/venues/CWE_JS4-03B_1.jpg" TargetMode="External"/><Relationship Id="rId388" Type="http://schemas.openxmlformats.org/officeDocument/2006/relationships/hyperlink" Target="https://i.unisa.edu.au/siteassets/askit/audio-visual/venues/CWE_CS3-55_1.jpg" TargetMode="External"/><Relationship Id="rId150" Type="http://schemas.openxmlformats.org/officeDocument/2006/relationships/hyperlink" Target="https://i.unisa.edu.au/siteassets/askit/audio-visual/venues/MAG_S1-10_1.jpg" TargetMode="External"/><Relationship Id="rId595" Type="http://schemas.openxmlformats.org/officeDocument/2006/relationships/hyperlink" Target="https://i.unisa.edu.au/siteassets/askit/audio-visual/venues/CEA_H1-11_1.jpg" TargetMode="External"/><Relationship Id="rId248" Type="http://schemas.openxmlformats.org/officeDocument/2006/relationships/hyperlink" Target="https://i.unisa.edu.au/siteassets/askit/audio-visual/venues/CWE_JS7-11_1.jpg" TargetMode="External"/><Relationship Id="rId455" Type="http://schemas.openxmlformats.org/officeDocument/2006/relationships/hyperlink" Target="https://i.unisa.edu.au/siteassets/askit/audio-visual/venues/MLK_SCT1-10_1.jpg" TargetMode="External"/><Relationship Id="rId662" Type="http://schemas.openxmlformats.org/officeDocument/2006/relationships/hyperlink" Target="https://i.unisa.edu.au/siteassets/askit/audio-visual/venues/CWE_Y4-09_1.jpg" TargetMode="External"/><Relationship Id="rId1085" Type="http://schemas.openxmlformats.org/officeDocument/2006/relationships/hyperlink" Target="https://i.unisa.edu.au/siteassets/askit/audio-visual/venues/CWE_AU3-08_2.jpg" TargetMode="External"/><Relationship Id="rId1292" Type="http://schemas.openxmlformats.org/officeDocument/2006/relationships/hyperlink" Target="https://i.unisa.edu.au/siteassets/askit/audio-visual/venues/MAG_D1-20_2.jpg" TargetMode="External"/><Relationship Id="rId108" Type="http://schemas.openxmlformats.org/officeDocument/2006/relationships/hyperlink" Target="https://i.unisa.edu.au/siteassets/askit/audio-visual/venues/CWE_BE1-04-COW_1.jpg" TargetMode="External"/><Relationship Id="rId315" Type="http://schemas.openxmlformats.org/officeDocument/2006/relationships/hyperlink" Target="https://i.unisa.edu.au/siteassets/askit/audio-visual/venues/CWE_HBG-27_1.jpg" TargetMode="External"/><Relationship Id="rId522" Type="http://schemas.openxmlformats.org/officeDocument/2006/relationships/hyperlink" Target="https://i.unisa.edu.au/siteassets/askit/audio-visual/venues/MLK_G1-44_1.jpg" TargetMode="External"/><Relationship Id="rId967" Type="http://schemas.openxmlformats.org/officeDocument/2006/relationships/hyperlink" Target="https://i.unisa.edu.au/siteassets/askit/audio-visual/venues/CWE_JS2-15A_2.jpg" TargetMode="External"/><Relationship Id="rId1152" Type="http://schemas.openxmlformats.org/officeDocument/2006/relationships/hyperlink" Target="https://i.unisa.edu.au/siteassets/askit/audio-visual/venues/MLK_H1-09_2.jpg" TargetMode="External"/><Relationship Id="rId1597" Type="http://schemas.openxmlformats.org/officeDocument/2006/relationships/hyperlink" Target="https://i.unisa.edu.au/siteassets/askit/audio-visual/venues/thumbnails/CWE_JS6-02_1.jpg" TargetMode="External"/><Relationship Id="rId96" Type="http://schemas.openxmlformats.org/officeDocument/2006/relationships/hyperlink" Target="https://i.unisa.edu.au/siteassets/askit/audio-visual/venues/MAG_G1-04-COW_1.jpg" TargetMode="External"/><Relationship Id="rId827" Type="http://schemas.openxmlformats.org/officeDocument/2006/relationships/hyperlink" Target="https://i.unisa.edu.au/siteassets/askit/audio-visual/venues/MAG_H2-04_2.jpg" TargetMode="External"/><Relationship Id="rId1012" Type="http://schemas.openxmlformats.org/officeDocument/2006/relationships/hyperlink" Target="https://i.unisa.edu.au/siteassets/askit/audio-visual/venues/CWE_GK5-24_2.jpg" TargetMode="External"/><Relationship Id="rId1457" Type="http://schemas.openxmlformats.org/officeDocument/2006/relationships/hyperlink" Target="https://i.unisa.edu.au/siteassets/askit/audio-visual/venues/thumbnails/WHY_J2-140_1.jpg" TargetMode="External"/><Relationship Id="rId1664" Type="http://schemas.openxmlformats.org/officeDocument/2006/relationships/hyperlink" Target="https://i.unisa.edu.au/siteassets/askit/audio-visual/venues/thumbnails/CWE_HB2-10B_1.jpg" TargetMode="External"/><Relationship Id="rId1871" Type="http://schemas.openxmlformats.org/officeDocument/2006/relationships/hyperlink" Target="https://i.unisa.edu.au/siteassets/askit/audio-visual/venues/thumbnails/MLK_D1-21_1.jpg" TargetMode="External"/><Relationship Id="rId1317" Type="http://schemas.openxmlformats.org/officeDocument/2006/relationships/hyperlink" Target="https://i.unisa.edu.au/siteassets/askit/audio-visual/venues/MLK_C2-19E_2.jpg" TargetMode="External"/><Relationship Id="rId1524" Type="http://schemas.openxmlformats.org/officeDocument/2006/relationships/hyperlink" Target="https://i.unisa.edu.au/siteassets/askit/audio-visual/venues/thumbnails/MAG_B2-54_1.jpg" TargetMode="External"/><Relationship Id="rId1731" Type="http://schemas.openxmlformats.org/officeDocument/2006/relationships/hyperlink" Target="https://i.unisa.edu.au/siteassets/askit/audio-visual/venues/thumbnails/CWE_CS3-28_1.jpg" TargetMode="External"/><Relationship Id="rId1969" Type="http://schemas.openxmlformats.org/officeDocument/2006/relationships/hyperlink" Target="https://i.unisa.edu.au/siteassets/askit/audio-visual/venues/thumbnails/CEA_A2-16_1.jpg" TargetMode="External"/><Relationship Id="rId23" Type="http://schemas.openxmlformats.org/officeDocument/2006/relationships/hyperlink" Target="https://i.unisa.edu.au/siteassets/askit/audio-visual/venues/CWE_K5-12-COW_1.jpg" TargetMode="External"/><Relationship Id="rId1829" Type="http://schemas.openxmlformats.org/officeDocument/2006/relationships/hyperlink" Target="https://i.unisa.edu.au/siteassets/askit/audio-visual/venues/thumbnails/MLK_J1-02_1.jpg" TargetMode="External"/><Relationship Id="rId172" Type="http://schemas.openxmlformats.org/officeDocument/2006/relationships/hyperlink" Target="https://i.unisa.edu.au/siteassets/askit/audio-visual/venues/MAG_H1-02A_1.jpg" TargetMode="External"/><Relationship Id="rId477" Type="http://schemas.openxmlformats.org/officeDocument/2006/relationships/hyperlink" Target="https://i.unisa.edu.au/siteassets/askit/audio-visual/venues/MLK_MM2-05G_1.jpg" TargetMode="External"/><Relationship Id="rId684" Type="http://schemas.openxmlformats.org/officeDocument/2006/relationships/hyperlink" Target="https://i.unisa.edu.au/siteassets/askit/audio-visual/venues/MLK_C2-19E_1.jpg" TargetMode="External"/><Relationship Id="rId337" Type="http://schemas.openxmlformats.org/officeDocument/2006/relationships/hyperlink" Target="https://i.unisa.edu.au/siteassets/askit/audio-visual/venues/CWE_HB2-10B_1.jpg" TargetMode="External"/><Relationship Id="rId891" Type="http://schemas.openxmlformats.org/officeDocument/2006/relationships/hyperlink" Target="https://i.unisa.edu.au/siteassets/askit/audio-visual/venues/CWE_PH2-10B_2.jpg" TargetMode="External"/><Relationship Id="rId989" Type="http://schemas.openxmlformats.org/officeDocument/2006/relationships/hyperlink" Target="https://i.unisa.edu.au/siteassets/askit/audio-visual/venues/CWE_HB5-16_2.jpg" TargetMode="External"/><Relationship Id="rId2018" Type="http://schemas.openxmlformats.org/officeDocument/2006/relationships/hyperlink" Target="https://i.unisa.edu.au/siteassets/askit/audio-visual/venues/thumbnails/CWE_HH4-08_1.jpg" TargetMode="External"/><Relationship Id="rId544" Type="http://schemas.openxmlformats.org/officeDocument/2006/relationships/hyperlink" Target="https://i.unisa.edu.au/siteassets/askit/audio-visual/venues/MLK_D1-21_1.jpg" TargetMode="External"/><Relationship Id="rId751" Type="http://schemas.openxmlformats.org/officeDocument/2006/relationships/hyperlink" Target="https://i.unisa.edu.au/siteassets/askit/audio-visual/venues/WHY_MB2-57B-COW_2.jpg" TargetMode="External"/><Relationship Id="rId849" Type="http://schemas.openxmlformats.org/officeDocument/2006/relationships/hyperlink" Target="https://i.unisa.edu.au/siteassets/askit/audio-visual/venues/MAG_D1-09_2.jpg" TargetMode="External"/><Relationship Id="rId1174" Type="http://schemas.openxmlformats.org/officeDocument/2006/relationships/hyperlink" Target="https://i.unisa.edu.au/siteassets/askit/audio-visual/venues/MLK_F1-17_2.jpg" TargetMode="External"/><Relationship Id="rId1381" Type="http://schemas.openxmlformats.org/officeDocument/2006/relationships/hyperlink" Target="https://i.unisa.edu.au/siteassets/askit/audio-visual/venues/thumbnails/CWE_LB1-28_1.jpg" TargetMode="External"/><Relationship Id="rId1479" Type="http://schemas.openxmlformats.org/officeDocument/2006/relationships/hyperlink" Target="https://i.unisa.edu.au/siteassets/askit/audio-visual/venues/thumbnails/MAG_S1-03_1.jpg" TargetMode="External"/><Relationship Id="rId1686" Type="http://schemas.openxmlformats.org/officeDocument/2006/relationships/hyperlink" Target="https://i.unisa.edu.au/siteassets/askit/audio-visual/venues/thumbnails/CWE_GK4-30_1.jpg" TargetMode="External"/><Relationship Id="rId404" Type="http://schemas.openxmlformats.org/officeDocument/2006/relationships/hyperlink" Target="https://i.unisa.edu.au/siteassets/askit/audio-visual/venues/CWE_CS3-28_1.jpg" TargetMode="External"/><Relationship Id="rId611" Type="http://schemas.openxmlformats.org/officeDocument/2006/relationships/hyperlink" Target="https://i.unisa.edu.au/siteassets/askit/audio-visual/venues/CEA_C4-17_1.jpg" TargetMode="External"/><Relationship Id="rId1034" Type="http://schemas.openxmlformats.org/officeDocument/2006/relationships/hyperlink" Target="https://i.unisa.edu.au/siteassets/askit/audio-visual/venues/CWE_DB6-22_2.jpg" TargetMode="External"/><Relationship Id="rId1241" Type="http://schemas.openxmlformats.org/officeDocument/2006/relationships/hyperlink" Target="https://i.unisa.edu.au/siteassets/askit/audio-visual/venues/CEA_C5-21_2.jpg" TargetMode="External"/><Relationship Id="rId1339" Type="http://schemas.openxmlformats.org/officeDocument/2006/relationships/hyperlink" Target="https://i.unisa.edu.au/siteassets/askit/audio-visual/venues/thumbnails/MLK_D1-16_1.jpg" TargetMode="External"/><Relationship Id="rId1893" Type="http://schemas.openxmlformats.org/officeDocument/2006/relationships/hyperlink" Target="https://i.unisa.edu.au/siteassets/askit/audio-visual/venues/thumbnails/CEA_P7-25_1.jpg" TargetMode="External"/><Relationship Id="rId709" Type="http://schemas.openxmlformats.org/officeDocument/2006/relationships/hyperlink" Target="https://i.unisa.edu.au/siteassets/askit/audio-visual/venues/WHY_MB1-35A_2.jpg" TargetMode="External"/><Relationship Id="rId916" Type="http://schemas.openxmlformats.org/officeDocument/2006/relationships/hyperlink" Target="https://i.unisa.edu.au/siteassets/askit/audio-visual/venues/CWE_JS6-15_2.jpg" TargetMode="External"/><Relationship Id="rId1101" Type="http://schemas.openxmlformats.org/officeDocument/2006/relationships/hyperlink" Target="https://i.unisa.edu.au/siteassets/askit/audio-visual/venues/MLK_SCT1-26_2.jpg" TargetMode="External"/><Relationship Id="rId1546" Type="http://schemas.openxmlformats.org/officeDocument/2006/relationships/hyperlink" Target="https://i.unisa.edu.au/siteassets/askit/audio-visual/venues/thumbnails/CWE_Y1-75_1.jpg" TargetMode="External"/><Relationship Id="rId1753" Type="http://schemas.openxmlformats.org/officeDocument/2006/relationships/hyperlink" Target="https://i.unisa.edu.au/siteassets/askit/audio-visual/venues/thumbnails/CWE_BH3-13_1.jpg" TargetMode="External"/><Relationship Id="rId1960" Type="http://schemas.openxmlformats.org/officeDocument/2006/relationships/hyperlink" Target="https://i.unisa.edu.au/siteassets/askit/audio-visual/venues/thumbnails/CEA_BJ1-45_1.jpg" TargetMode="External"/><Relationship Id="rId45" Type="http://schemas.openxmlformats.org/officeDocument/2006/relationships/hyperlink" Target="https://i.unisa.edu.au/siteassets/askit/audio-visual/venues/MLK_J1-19-COW_1.jpg" TargetMode="External"/><Relationship Id="rId1406" Type="http://schemas.openxmlformats.org/officeDocument/2006/relationships/hyperlink" Target="https://i.unisa.edu.au/siteassets/askit/audio-visual/venues/thumbnails/MTG_LC1-32a-COW_1.jpg" TargetMode="External"/><Relationship Id="rId1613" Type="http://schemas.openxmlformats.org/officeDocument/2006/relationships/hyperlink" Target="https://i.unisa.edu.au/siteassets/askit/audio-visual/venues/thumbnails/CWE_JS4-07_1.jpg" TargetMode="External"/><Relationship Id="rId1820" Type="http://schemas.openxmlformats.org/officeDocument/2006/relationships/hyperlink" Target="https://i.unisa.edu.au/siteassets/askit/audio-visual/venues/thumbnails/MLK_M1-15D_1.jpg" TargetMode="External"/><Relationship Id="rId194" Type="http://schemas.openxmlformats.org/officeDocument/2006/relationships/hyperlink" Target="https://i.unisa.edu.au/siteassets/askit/audio-visual/venues/MAG_C1-34_1.jpg" TargetMode="External"/><Relationship Id="rId1918" Type="http://schemas.openxmlformats.org/officeDocument/2006/relationships/hyperlink" Target="https://i.unisa.edu.au/siteassets/askit/audio-visual/venues/thumbnails/CEA_P1-40_1.jpg" TargetMode="External"/><Relationship Id="rId261" Type="http://schemas.openxmlformats.org/officeDocument/2006/relationships/hyperlink" Target="https://i.unisa.edu.au/siteassets/askit/audio-visual/venues/CWE_JS6-12_1.jpg" TargetMode="External"/><Relationship Id="rId499" Type="http://schemas.openxmlformats.org/officeDocument/2006/relationships/hyperlink" Target="https://i.unisa.edu.au/siteassets/askit/audio-visual/venues/MLK_J1-06_1.jpg" TargetMode="External"/><Relationship Id="rId359" Type="http://schemas.openxmlformats.org/officeDocument/2006/relationships/hyperlink" Target="https://i.unisa.edu.au/siteassets/askit/audio-visual/venues/CWE_GK4-30_1.jpg" TargetMode="External"/><Relationship Id="rId566" Type="http://schemas.openxmlformats.org/officeDocument/2006/relationships/hyperlink" Target="https://i.unisa.edu.au/siteassets/askit/audio-visual/venues/CEA_P7-25_1.jpg" TargetMode="External"/><Relationship Id="rId773" Type="http://schemas.openxmlformats.org/officeDocument/2006/relationships/hyperlink" Target="https://i.unisa.edu.au/siteassets/askit/audio-visual/venues/MAG_B2-32-COW_2.jpg" TargetMode="External"/><Relationship Id="rId1196" Type="http://schemas.openxmlformats.org/officeDocument/2006/relationships/hyperlink" Target="https://i.unisa.edu.au/siteassets/askit/audio-visual/venues/MLK_A2-29_2.jpg" TargetMode="External"/><Relationship Id="rId121" Type="http://schemas.openxmlformats.org/officeDocument/2006/relationships/hyperlink" Target="https://i.unisa.edu.au/siteassets/askit/audio-visual/venues/WHY_MB1-54_1.jpg" TargetMode="External"/><Relationship Id="rId219" Type="http://schemas.openxmlformats.org/officeDocument/2006/relationships/hyperlink" Target="https://i.unisa.edu.au/siteassets/askit/audio-visual/venues/CWE_Y1-75_1.jpg" TargetMode="External"/><Relationship Id="rId426" Type="http://schemas.openxmlformats.org/officeDocument/2006/relationships/hyperlink" Target="https://i.unisa.edu.au/siteassets/askit/audio-visual/venues/CWE_BH3-13_1.jpg" TargetMode="External"/><Relationship Id="rId633" Type="http://schemas.openxmlformats.org/officeDocument/2006/relationships/hyperlink" Target="https://i.unisa.edu.au/siteassets/askit/audio-visual/venues/CEA_BJ1-45_1.jpg" TargetMode="External"/><Relationship Id="rId980" Type="http://schemas.openxmlformats.org/officeDocument/2006/relationships/hyperlink" Target="https://i.unisa.edu.au/siteassets/askit/audio-visual/venues/CWE_HB8-18_2.jpg" TargetMode="External"/><Relationship Id="rId1056" Type="http://schemas.openxmlformats.org/officeDocument/2006/relationships/hyperlink" Target="https://i.unisa.edu.au/siteassets/askit/audio-visual/venues/CWE_CS3-27_2.jpg" TargetMode="External"/><Relationship Id="rId1263" Type="http://schemas.openxmlformats.org/officeDocument/2006/relationships/hyperlink" Target="https://i.unisa.edu.au/siteassets/askit/audio-visual/venues/CEA_BJ2-20_2.jpg" TargetMode="External"/><Relationship Id="rId840" Type="http://schemas.openxmlformats.org/officeDocument/2006/relationships/hyperlink" Target="https://i.unisa.edu.au/siteassets/askit/audio-visual/venues/MAG_G1-83_2.jpg" TargetMode="External"/><Relationship Id="rId938" Type="http://schemas.openxmlformats.org/officeDocument/2006/relationships/hyperlink" Target="https://i.unisa.edu.au/siteassets/askit/audio-visual/venues/CWE_JS5-07_2.jpg" TargetMode="External"/><Relationship Id="rId1470" Type="http://schemas.openxmlformats.org/officeDocument/2006/relationships/hyperlink" Target="https://i.unisa.edu.au/siteassets/askit/audio-visual/venues/thumbnails/MTG_LC1-30_1.jpg" TargetMode="External"/><Relationship Id="rId1568" Type="http://schemas.openxmlformats.org/officeDocument/2006/relationships/hyperlink" Target="https://i.unisa.edu.au/siteassets/askit/audio-visual/venues/thumbnails/CWE_K4-26_1.jpg" TargetMode="External"/><Relationship Id="rId1775" Type="http://schemas.openxmlformats.org/officeDocument/2006/relationships/hyperlink" Target="https://i.unisa.edu.au/siteassets/askit/audio-visual/venues/thumbnails/MLK_V1-04_1.jpg" TargetMode="External"/><Relationship Id="rId67" Type="http://schemas.openxmlformats.org/officeDocument/2006/relationships/hyperlink" Target="https://i.unisa.edu.au/siteassets/askit/audio-visual/venues/CWE_CS4-05_1.jpg" TargetMode="External"/><Relationship Id="rId700" Type="http://schemas.openxmlformats.org/officeDocument/2006/relationships/hyperlink" Target="https://i.unisa.edu.au/siteassets/askit/audio-visual/venues/CEA_BJ3-69B-COW_2.jpg" TargetMode="External"/><Relationship Id="rId1123" Type="http://schemas.openxmlformats.org/officeDocument/2006/relationships/hyperlink" Target="https://i.unisa.edu.au/siteassets/askit/audio-visual/venues/MLK_MM2-05E_2.jpg" TargetMode="External"/><Relationship Id="rId1330" Type="http://schemas.openxmlformats.org/officeDocument/2006/relationships/hyperlink" Target="https://i.unisa.edu.au/siteassets/askit/audio-visual/venues/thumbnails/CWE_EHG-10A_1.jpg" TargetMode="External"/><Relationship Id="rId1428" Type="http://schemas.openxmlformats.org/officeDocument/2006/relationships/hyperlink" Target="https://i.unisa.edu.au/siteassets/askit/audio-visual/venues/thumbnails/CWE_LB1-08-COW_1.jpg" TargetMode="External"/><Relationship Id="rId1635" Type="http://schemas.openxmlformats.org/officeDocument/2006/relationships/hyperlink" Target="https://i.unisa.edu.au/siteassets/askit/audio-visual/venues/thumbnails/CWE_JS2-10_1.jpg" TargetMode="External"/><Relationship Id="rId1982" Type="http://schemas.openxmlformats.org/officeDocument/2006/relationships/hyperlink" Target="https://i.unisa.edu.au/siteassets/askit/audio-visual/venues/thumbnails/MLK_P1-14_1.jpg" TargetMode="External"/><Relationship Id="rId1842" Type="http://schemas.openxmlformats.org/officeDocument/2006/relationships/hyperlink" Target="https://i.unisa.edu.au/siteassets/askit/audio-visual/venues/thumbnails/MLK_GP1-13_1.jpg" TargetMode="External"/><Relationship Id="rId1702" Type="http://schemas.openxmlformats.org/officeDocument/2006/relationships/hyperlink" Target="https://i.unisa.edu.au/siteassets/askit/audio-visual/venues/thumbnails/CWE_DP2-11A_1.jpg" TargetMode="External"/><Relationship Id="rId283" Type="http://schemas.openxmlformats.org/officeDocument/2006/relationships/hyperlink" Target="https://i.unisa.edu.au/siteassets/askit/audio-visual/venues/CWE_JS4-12A_1.jpg" TargetMode="External"/><Relationship Id="rId490" Type="http://schemas.openxmlformats.org/officeDocument/2006/relationships/hyperlink" Target="https://i.unisa.edu.au/siteassets/askit/audio-visual/venues/MLK_MC1-05_1.jpg" TargetMode="External"/><Relationship Id="rId143" Type="http://schemas.openxmlformats.org/officeDocument/2006/relationships/hyperlink" Target="https://i.unisa.edu.au/siteassets/askit/audio-visual/venues/MTG_LC1-30_1.jpg" TargetMode="External"/><Relationship Id="rId350" Type="http://schemas.openxmlformats.org/officeDocument/2006/relationships/hyperlink" Target="https://i.unisa.edu.au/siteassets/askit/audio-visual/venues/CWE_H6-10_1.jpg" TargetMode="External"/><Relationship Id="rId588" Type="http://schemas.openxmlformats.org/officeDocument/2006/relationships/hyperlink" Target="https://i.unisa.edu.au/siteassets/askit/audio-visual/venues/CEA_P3-19_1.jpg" TargetMode="External"/><Relationship Id="rId795" Type="http://schemas.openxmlformats.org/officeDocument/2006/relationships/hyperlink" Target="https://i.unisa.edu.au/siteassets/askit/audio-visual/venues/WHY_MB1-37_2.jpg" TargetMode="External"/><Relationship Id="rId9" Type="http://schemas.openxmlformats.org/officeDocument/2006/relationships/hyperlink" Target="https://i.unisa.edu.au/siteassets/askit/audio-visual/venues/CWE_EH1-01_1.jpg" TargetMode="External"/><Relationship Id="rId210" Type="http://schemas.openxmlformats.org/officeDocument/2006/relationships/hyperlink" Target="https://i.unisa.edu.au/siteassets/askit/audio-visual/venues/MAG_A1-04_1.jpg" TargetMode="External"/><Relationship Id="rId448" Type="http://schemas.openxmlformats.org/officeDocument/2006/relationships/hyperlink" Target="https://i.unisa.edu.au/siteassets/askit/audio-visual/venues/MLK_V1-04_1.jpg" TargetMode="External"/><Relationship Id="rId655" Type="http://schemas.openxmlformats.org/officeDocument/2006/relationships/hyperlink" Target="https://i.unisa.edu.au/siteassets/askit/audio-visual/venues/MLK_P1-14_1.jpg" TargetMode="External"/><Relationship Id="rId862" Type="http://schemas.openxmlformats.org/officeDocument/2006/relationships/hyperlink" Target="https://i.unisa.edu.au/siteassets/askit/audio-visual/venues/MAG_B2-52B_2.jpg" TargetMode="External"/><Relationship Id="rId1078" Type="http://schemas.openxmlformats.org/officeDocument/2006/relationships/hyperlink" Target="https://i.unisa.edu.au/siteassets/askit/audio-visual/venues/CWE_AUGM-05_2.jpg" TargetMode="External"/><Relationship Id="rId1285" Type="http://schemas.openxmlformats.org/officeDocument/2006/relationships/hyperlink" Target="https://i.unisa.edu.au/siteassets/askit/audio-visual/venues/MTG_LC1-02_2.jpg" TargetMode="External"/><Relationship Id="rId1492" Type="http://schemas.openxmlformats.org/officeDocument/2006/relationships/hyperlink" Target="https://i.unisa.edu.au/siteassets/askit/audio-visual/venues/thumbnails/MAG_H1-10_1.jpg" TargetMode="External"/><Relationship Id="rId308" Type="http://schemas.openxmlformats.org/officeDocument/2006/relationships/hyperlink" Target="https://i.unisa.edu.au/siteassets/askit/audio-visual/venues/CWE_JS2-10_1.jpg" TargetMode="External"/><Relationship Id="rId515" Type="http://schemas.openxmlformats.org/officeDocument/2006/relationships/hyperlink" Target="https://i.unisa.edu.au/siteassets/askit/audio-visual/venues/MLK_GP1-13_1.jpg" TargetMode="External"/><Relationship Id="rId722" Type="http://schemas.openxmlformats.org/officeDocument/2006/relationships/hyperlink" Target="https://i.unisa.edu.au/siteassets/askit/audio-visual/venues/MAG_CA1-03_2.jpg" TargetMode="External"/><Relationship Id="rId1145" Type="http://schemas.openxmlformats.org/officeDocument/2006/relationships/hyperlink" Target="https://i.unisa.edu.au/siteassets/askit/audio-visual/venues/MLK_J1-03_2.jpg" TargetMode="External"/><Relationship Id="rId1352" Type="http://schemas.openxmlformats.org/officeDocument/2006/relationships/hyperlink" Target="https://i.unisa.edu.au/siteassets/askit/audio-visual/venues/thumbnails/CWE_K5-12_1.jpg" TargetMode="External"/><Relationship Id="rId1797" Type="http://schemas.openxmlformats.org/officeDocument/2006/relationships/hyperlink" Target="https://i.unisa.edu.au/siteassets/askit/audio-visual/venues/thumbnails/MLK_P1-11_1.jpg" TargetMode="External"/><Relationship Id="rId89" Type="http://schemas.openxmlformats.org/officeDocument/2006/relationships/hyperlink" Target="https://i.unisa.edu.au/siteassets/askit/audio-visual/venues/MLK_EV1-07-COW_1.jpg" TargetMode="External"/><Relationship Id="rId1005" Type="http://schemas.openxmlformats.org/officeDocument/2006/relationships/hyperlink" Target="https://i.unisa.edu.au/siteassets/askit/audio-visual/venues/CWE_H6-11_2.jpg" TargetMode="External"/><Relationship Id="rId1212" Type="http://schemas.openxmlformats.org/officeDocument/2006/relationships/hyperlink" Target="https://i.unisa.edu.au/siteassets/askit/audio-visual/venues/CEA_P6-17_2.jpg" TargetMode="External"/><Relationship Id="rId1657" Type="http://schemas.openxmlformats.org/officeDocument/2006/relationships/hyperlink" Target="https://i.unisa.edu.au/siteassets/askit/audio-visual/venues/thumbnails/CWE_HB5-10_1.jpg" TargetMode="External"/><Relationship Id="rId1864" Type="http://schemas.openxmlformats.org/officeDocument/2006/relationships/hyperlink" Target="https://i.unisa.edu.au/siteassets/askit/audio-visual/venues/thumbnails/MLK_E2-19_1.jpg" TargetMode="External"/><Relationship Id="rId1517" Type="http://schemas.openxmlformats.org/officeDocument/2006/relationships/hyperlink" Target="https://i.unisa.edu.au/siteassets/askit/audio-visual/venues/thumbnails/MAG_C2-40_1.jpg" TargetMode="External"/><Relationship Id="rId1724" Type="http://schemas.openxmlformats.org/officeDocument/2006/relationships/hyperlink" Target="https://i.unisa.edu.au/siteassets/askit/audio-visual/venues/thumbnails/CWE_CS3-42_1.jpg" TargetMode="External"/><Relationship Id="rId16" Type="http://schemas.openxmlformats.org/officeDocument/2006/relationships/hyperlink" Target="https://i.unisa.edu.au/siteassets/askit/audio-visual/venues/MLK_K1-02_1.jpg" TargetMode="External"/><Relationship Id="rId1931" Type="http://schemas.openxmlformats.org/officeDocument/2006/relationships/hyperlink" Target="https://i.unisa.edu.au/siteassets/askit/audio-visual/venues/thumbnails/CEA_C6-18_1.jpg" TargetMode="External"/><Relationship Id="rId165" Type="http://schemas.openxmlformats.org/officeDocument/2006/relationships/hyperlink" Target="https://i.unisa.edu.au/siteassets/askit/audio-visual/venues/MAG_H1-10_1.jpg" TargetMode="External"/><Relationship Id="rId372" Type="http://schemas.openxmlformats.org/officeDocument/2006/relationships/hyperlink" Target="https://i.unisa.edu.au/siteassets/askit/audio-visual/venues/CWE_DP2-05_1.jpg" TargetMode="External"/><Relationship Id="rId677" Type="http://schemas.openxmlformats.org/officeDocument/2006/relationships/hyperlink" Target="https://i.unisa.edu.au/siteassets/askit/audio-visual/venues/MLK_MM1-05_1.jpg" TargetMode="External"/><Relationship Id="rId232" Type="http://schemas.openxmlformats.org/officeDocument/2006/relationships/hyperlink" Target="https://i.unisa.edu.au/siteassets/askit/audio-visual/venues/CWE_LS2-12_1.jpg" TargetMode="External"/><Relationship Id="rId884" Type="http://schemas.openxmlformats.org/officeDocument/2006/relationships/hyperlink" Target="https://i.unisa.edu.au/siteassets/askit/audio-visual/venues/CWE_Y1-71_2.jpg" TargetMode="External"/><Relationship Id="rId537" Type="http://schemas.openxmlformats.org/officeDocument/2006/relationships/hyperlink" Target="https://i.unisa.edu.au/siteassets/askit/audio-visual/venues/MLK_E2-19_1.jpg" TargetMode="External"/><Relationship Id="rId744" Type="http://schemas.openxmlformats.org/officeDocument/2006/relationships/hyperlink" Target="https://i.unisa.edu.au/siteassets/askit/audio-visual/venues/CWE_CS4-05_2.jpg" TargetMode="External"/><Relationship Id="rId951" Type="http://schemas.openxmlformats.org/officeDocument/2006/relationships/hyperlink" Target="https://i.unisa.edu.au/siteassets/askit/audio-visual/venues/CWE_JS4-03B_2.jpg" TargetMode="External"/><Relationship Id="rId1167" Type="http://schemas.openxmlformats.org/officeDocument/2006/relationships/hyperlink" Target="https://i.unisa.edu.au/siteassets/askit/audio-visual/venues/MLK_G1-43_2.jpg" TargetMode="External"/><Relationship Id="rId1374" Type="http://schemas.openxmlformats.org/officeDocument/2006/relationships/hyperlink" Target="https://i.unisa.edu.au/siteassets/askit/audio-visual/venues/thumbnails/CWE_EM2-31_1.jpg" TargetMode="External"/><Relationship Id="rId1581" Type="http://schemas.openxmlformats.org/officeDocument/2006/relationships/hyperlink" Target="https://i.unisa.edu.au/siteassets/askit/audio-visual/venues/thumbnails/CWE_JS6-15_1.jpg" TargetMode="External"/><Relationship Id="rId1679" Type="http://schemas.openxmlformats.org/officeDocument/2006/relationships/hyperlink" Target="https://i.unisa.edu.au/siteassets/askit/audio-visual/venues/thumbnails/CWE_H6-03_1.jpg" TargetMode="External"/><Relationship Id="rId80" Type="http://schemas.openxmlformats.org/officeDocument/2006/relationships/hyperlink" Target="https://i.unisa.edu.au/siteassets/askit/audio-visual/venues/MLK_W1-36-COW_1.jpg" TargetMode="External"/><Relationship Id="rId604" Type="http://schemas.openxmlformats.org/officeDocument/2006/relationships/hyperlink" Target="https://i.unisa.edu.au/siteassets/askit/audio-visual/venues/CEA_C6-18_1.jpg" TargetMode="External"/><Relationship Id="rId811" Type="http://schemas.openxmlformats.org/officeDocument/2006/relationships/hyperlink" Target="https://i.unisa.edu.au/siteassets/askit/audio-visual/venues/MTG_LC1-30_2.jpg" TargetMode="External"/><Relationship Id="rId1027" Type="http://schemas.openxmlformats.org/officeDocument/2006/relationships/hyperlink" Target="https://i.unisa.edu.au/siteassets/askit/audio-visual/venues/CWE_DP2-05_2.jpg" TargetMode="External"/><Relationship Id="rId1234" Type="http://schemas.openxmlformats.org/officeDocument/2006/relationships/hyperlink" Target="https://i.unisa.edu.au/siteassets/askit/audio-visual/venues/CEA_C8-13_2.jpg" TargetMode="External"/><Relationship Id="rId1441" Type="http://schemas.openxmlformats.org/officeDocument/2006/relationships/hyperlink" Target="https://i.unisa.edu.au/siteassets/askit/audio-visual/venues/thumbnails/WHY_U1-09_1.jpg" TargetMode="External"/><Relationship Id="rId1886" Type="http://schemas.openxmlformats.org/officeDocument/2006/relationships/hyperlink" Target="https://i.unisa.edu.au/siteassets/askit/audio-visual/venues/thumbnails/MLK_A2-05_1.jpg" TargetMode="External"/><Relationship Id="rId909" Type="http://schemas.openxmlformats.org/officeDocument/2006/relationships/hyperlink" Target="https://i.unisa.edu.au/siteassets/askit/audio-visual/venues/CWE_K2-14_2.jpg" TargetMode="External"/><Relationship Id="rId1301" Type="http://schemas.openxmlformats.org/officeDocument/2006/relationships/hyperlink" Target="https://i.unisa.edu.au/siteassets/askit/audio-visual/venues/CEA_PM-06_2.jpg" TargetMode="External"/><Relationship Id="rId1539" Type="http://schemas.openxmlformats.org/officeDocument/2006/relationships/hyperlink" Target="https://i.unisa.edu.au/siteassets/askit/audio-visual/venues/thumbnails/CWE_Y3-75_1.jpg" TargetMode="External"/><Relationship Id="rId1746" Type="http://schemas.openxmlformats.org/officeDocument/2006/relationships/hyperlink" Target="https://i.unisa.edu.au/siteassets/askit/audio-visual/venues/thumbnails/CWE_BH4-19_1.jpg" TargetMode="External"/><Relationship Id="rId1953" Type="http://schemas.openxmlformats.org/officeDocument/2006/relationships/hyperlink" Target="https://i.unisa.edu.au/siteassets/askit/audio-visual/venues/thumbnails/CEA_BJ2-32_1.jpg" TargetMode="External"/><Relationship Id="rId38" Type="http://schemas.openxmlformats.org/officeDocument/2006/relationships/hyperlink" Target="https://i.unisa.edu.au/siteassets/askit/audio-visual/venues/MLK_P1-57_1.jpg" TargetMode="External"/><Relationship Id="rId1606" Type="http://schemas.openxmlformats.org/officeDocument/2006/relationships/hyperlink" Target="https://i.unisa.edu.au/siteassets/askit/audio-visual/venues/thumbnails/CWE_JS5-03B_1.jpg" TargetMode="External"/><Relationship Id="rId1813" Type="http://schemas.openxmlformats.org/officeDocument/2006/relationships/hyperlink" Target="https://i.unisa.edu.au/siteassets/askit/audio-visual/venues/thumbnails/MLK_MM1-02_1.jpg" TargetMode="External"/><Relationship Id="rId187" Type="http://schemas.openxmlformats.org/officeDocument/2006/relationships/hyperlink" Target="https://i.unisa.edu.au/siteassets/askit/audio-visual/venues/MAG_C2-43_1.jpg" TargetMode="External"/><Relationship Id="rId394" Type="http://schemas.openxmlformats.org/officeDocument/2006/relationships/hyperlink" Target="https://i.unisa.edu.au/siteassets/askit/audio-visual/venues/CWE_CS3-46_1.jpg" TargetMode="External"/><Relationship Id="rId254" Type="http://schemas.openxmlformats.org/officeDocument/2006/relationships/hyperlink" Target="https://i.unisa.edu.au/siteassets/askit/audio-visual/venues/CWE_JS6-15_1.jpg" TargetMode="External"/><Relationship Id="rId699" Type="http://schemas.openxmlformats.org/officeDocument/2006/relationships/hyperlink" Target="https://i.unisa.edu.au/siteassets/askit/audio-visual/venues/CWE_HB1-13-COW_2.jpg" TargetMode="External"/><Relationship Id="rId1091" Type="http://schemas.openxmlformats.org/officeDocument/2006/relationships/hyperlink" Target="https://i.unisa.edu.au/siteassets/askit/audio-visual/venues/MLK_X1-12_2.jpg" TargetMode="External"/><Relationship Id="rId114" Type="http://schemas.openxmlformats.org/officeDocument/2006/relationships/hyperlink" Target="https://i.unisa.edu.au/siteassets/askit/audio-visual/venues/WHY_U1-09_1.jpg" TargetMode="External"/><Relationship Id="rId461" Type="http://schemas.openxmlformats.org/officeDocument/2006/relationships/hyperlink" Target="https://i.unisa.edu.au/siteassets/askit/audio-visual/venues/MLK_P2-41_1.jpg" TargetMode="External"/><Relationship Id="rId559" Type="http://schemas.openxmlformats.org/officeDocument/2006/relationships/hyperlink" Target="https://i.unisa.edu.au/siteassets/askit/audio-visual/venues/MLK_A2-05_1.jpg" TargetMode="External"/><Relationship Id="rId766" Type="http://schemas.openxmlformats.org/officeDocument/2006/relationships/hyperlink" Target="https://i.unisa.edu.au/siteassets/askit/audio-visual/venues/MLK_C2-01-COW-1_2.jpg" TargetMode="External"/><Relationship Id="rId1189" Type="http://schemas.openxmlformats.org/officeDocument/2006/relationships/hyperlink" Target="https://i.unisa.edu.au/siteassets/askit/audio-visual/venues/MLK_C2-22_2.jpg" TargetMode="External"/><Relationship Id="rId1396" Type="http://schemas.openxmlformats.org/officeDocument/2006/relationships/hyperlink" Target="https://i.unisa.edu.au/siteassets/askit/audio-visual/venues/thumbnails/WHY_L1-05_1.jpg" TargetMode="External"/><Relationship Id="rId321" Type="http://schemas.openxmlformats.org/officeDocument/2006/relationships/hyperlink" Target="https://i.unisa.edu.au/siteassets/askit/audio-visual/venues/CWE_HB8-10_1.jpg" TargetMode="External"/><Relationship Id="rId419" Type="http://schemas.openxmlformats.org/officeDocument/2006/relationships/hyperlink" Target="https://i.unisa.edu.au/siteassets/askit/audio-visual/venues/CWE_BH4-19_1.jpg" TargetMode="External"/><Relationship Id="rId626" Type="http://schemas.openxmlformats.org/officeDocument/2006/relationships/hyperlink" Target="https://i.unisa.edu.au/siteassets/askit/audio-visual/venues/CEA_BJ2-32_1.jpg" TargetMode="External"/><Relationship Id="rId973" Type="http://schemas.openxmlformats.org/officeDocument/2006/relationships/hyperlink" Target="https://i.unisa.edu.au/siteassets/askit/audio-visual/venues/CWE_JS1-13_2.jpg" TargetMode="External"/><Relationship Id="rId1049" Type="http://schemas.openxmlformats.org/officeDocument/2006/relationships/hyperlink" Target="https://i.unisa.edu.au/siteassets/askit/audio-visual/venues/CWE_CS3-41_2.jpg" TargetMode="External"/><Relationship Id="rId1256" Type="http://schemas.openxmlformats.org/officeDocument/2006/relationships/hyperlink" Target="https://i.unisa.edu.au/siteassets/askit/audio-visual/venues/CEA_BJ3-03_2.jpg" TargetMode="External"/><Relationship Id="rId2002" Type="http://schemas.openxmlformats.org/officeDocument/2006/relationships/hyperlink" Target="https://i.unisa.edu.au/siteassets/askit/audio-visual/venues/thumbnails/MAG_A1-03_1.jpg" TargetMode="External"/><Relationship Id="rId833" Type="http://schemas.openxmlformats.org/officeDocument/2006/relationships/hyperlink" Target="https://i.unisa.edu.au/siteassets/askit/audio-visual/venues/MAG_H1-07_2.jpg" TargetMode="External"/><Relationship Id="rId1116" Type="http://schemas.openxmlformats.org/officeDocument/2006/relationships/hyperlink" Target="https://i.unisa.edu.au/siteassets/askit/audio-visual/venues/MLK_P1-12_2.jpg" TargetMode="External"/><Relationship Id="rId1463" Type="http://schemas.openxmlformats.org/officeDocument/2006/relationships/hyperlink" Target="https://i.unisa.edu.au/siteassets/askit/audio-visual/venues/thumbnails/MTG_LC1-53_1.jpg" TargetMode="External"/><Relationship Id="rId1670" Type="http://schemas.openxmlformats.org/officeDocument/2006/relationships/hyperlink" Target="https://i.unisa.edu.au/siteassets/askit/audio-visual/venues/thumbnails/CWE_HB11-23_1.jpg" TargetMode="External"/><Relationship Id="rId1768" Type="http://schemas.openxmlformats.org/officeDocument/2006/relationships/hyperlink" Target="https://i.unisa.edu.au/siteassets/askit/audio-visual/venues/thumbnails/CWE_AU1-21_1.jpg" TargetMode="External"/><Relationship Id="rId900" Type="http://schemas.openxmlformats.org/officeDocument/2006/relationships/hyperlink" Target="https://i.unisa.edu.au/siteassets/askit/audio-visual/venues/CWE_K5-11_2.jpg" TargetMode="External"/><Relationship Id="rId1323" Type="http://schemas.openxmlformats.org/officeDocument/2006/relationships/hyperlink" Target="https://i.unisa.edu.au/siteassets/askit/audio-visual/venues/CWE_HH5-08_2.jpg" TargetMode="External"/><Relationship Id="rId1530" Type="http://schemas.openxmlformats.org/officeDocument/2006/relationships/hyperlink" Target="https://i.unisa.edu.au/siteassets/askit/audio-visual/venues/thumbnails/MAG_B1-53_1.jpg" TargetMode="External"/><Relationship Id="rId1628" Type="http://schemas.openxmlformats.org/officeDocument/2006/relationships/hyperlink" Target="https://i.unisa.edu.au/siteassets/askit/audio-visual/venues/thumbnails/CWE_JS3-04A_1.jpg" TargetMode="External"/><Relationship Id="rId1975" Type="http://schemas.openxmlformats.org/officeDocument/2006/relationships/hyperlink" Target="https://i.unisa.edu.au/siteassets/askit/audio-visual/venues/thumbnails/WHY_MB1-34_1.jpg" TargetMode="External"/><Relationship Id="rId1835" Type="http://schemas.openxmlformats.org/officeDocument/2006/relationships/hyperlink" Target="https://i.unisa.edu.au/siteassets/askit/audio-visual/venues/thumbnails/MLK_H1-09_1.jpg" TargetMode="External"/><Relationship Id="rId1902" Type="http://schemas.openxmlformats.org/officeDocument/2006/relationships/hyperlink" Target="https://i.unisa.edu.au/siteassets/askit/audio-visual/venues/thumbnails/CEA_P6-07_1.jpg" TargetMode="External"/><Relationship Id="rId276" Type="http://schemas.openxmlformats.org/officeDocument/2006/relationships/hyperlink" Target="https://i.unisa.edu.au/siteassets/askit/audio-visual/venues/CWE_JS5-07_1.jpg" TargetMode="External"/><Relationship Id="rId483" Type="http://schemas.openxmlformats.org/officeDocument/2006/relationships/hyperlink" Target="https://i.unisa.edu.au/siteassets/askit/audio-visual/venues/MLK_MM2-05A_1.jpg" TargetMode="External"/><Relationship Id="rId690" Type="http://schemas.openxmlformats.org/officeDocument/2006/relationships/hyperlink" Target="https://i.unisa.edu.au/siteassets/askit/audio-visual/venues/CWE_HH5-08_1.jpg" TargetMode="External"/><Relationship Id="rId136" Type="http://schemas.openxmlformats.org/officeDocument/2006/relationships/hyperlink" Target="https://i.unisa.edu.au/siteassets/askit/audio-visual/venues/MTG_LC1-53_1.jpg" TargetMode="External"/><Relationship Id="rId343" Type="http://schemas.openxmlformats.org/officeDocument/2006/relationships/hyperlink" Target="https://i.unisa.edu.au/siteassets/askit/audio-visual/venues/CWE_HB11-23_1.jpg" TargetMode="External"/><Relationship Id="rId550" Type="http://schemas.openxmlformats.org/officeDocument/2006/relationships/hyperlink" Target="https://i.unisa.edu.au/siteassets/askit/audio-visual/venues/MLK_C2-04_1.jpg" TargetMode="External"/><Relationship Id="rId788" Type="http://schemas.openxmlformats.org/officeDocument/2006/relationships/hyperlink" Target="https://i.unisa.edu.au/siteassets/askit/audio-visual/venues/WHY_MB2-62_2.jpg" TargetMode="External"/><Relationship Id="rId995" Type="http://schemas.openxmlformats.org/officeDocument/2006/relationships/hyperlink" Target="https://i.unisa.edu.au/siteassets/askit/audio-visual/venues/CWE_HB2-11A_2.jpg" TargetMode="External"/><Relationship Id="rId1180" Type="http://schemas.openxmlformats.org/officeDocument/2006/relationships/hyperlink" Target="https://i.unisa.edu.au/siteassets/askit/audio-visual/venues/MLK_E2-20_2.jpg" TargetMode="External"/><Relationship Id="rId203" Type="http://schemas.openxmlformats.org/officeDocument/2006/relationships/hyperlink" Target="https://i.unisa.edu.au/siteassets/askit/audio-visual/venues/MAG_B1-53_1.jpg" TargetMode="External"/><Relationship Id="rId648" Type="http://schemas.openxmlformats.org/officeDocument/2006/relationships/hyperlink" Target="https://i.unisa.edu.au/siteassets/askit/audio-visual/venues/WHY_MB1-34_1.jpg" TargetMode="External"/><Relationship Id="rId855" Type="http://schemas.openxmlformats.org/officeDocument/2006/relationships/hyperlink" Target="https://i.unisa.edu.au/siteassets/askit/audio-visual/venues/MAG_C2-22_2.jpg" TargetMode="External"/><Relationship Id="rId1040" Type="http://schemas.openxmlformats.org/officeDocument/2006/relationships/hyperlink" Target="https://i.unisa.edu.au/siteassets/askit/audio-visual/venues/CWE_CS3-55_2.jpg" TargetMode="External"/><Relationship Id="rId1278" Type="http://schemas.openxmlformats.org/officeDocument/2006/relationships/hyperlink" Target="https://i.unisa.edu.au/siteassets/askit/audio-visual/venues/MLK_D1-05_2.jpg" TargetMode="External"/><Relationship Id="rId1485" Type="http://schemas.openxmlformats.org/officeDocument/2006/relationships/hyperlink" Target="https://i.unisa.edu.au/siteassets/askit/audio-visual/venues/thumbnails/MAG_H2-10_1.jpg" TargetMode="External"/><Relationship Id="rId1692" Type="http://schemas.openxmlformats.org/officeDocument/2006/relationships/hyperlink" Target="https://i.unisa.edu.au/siteassets/askit/audio-visual/venues/thumbnails/CWE_GK2-16_1.jpg" TargetMode="External"/><Relationship Id="rId410" Type="http://schemas.openxmlformats.org/officeDocument/2006/relationships/hyperlink" Target="https://i.unisa.edu.au/siteassets/askit/audio-visual/venues/CWE_CS2-01A_1.jpg" TargetMode="External"/><Relationship Id="rId508" Type="http://schemas.openxmlformats.org/officeDocument/2006/relationships/hyperlink" Target="https://i.unisa.edu.au/siteassets/askit/audio-visual/venues/MLK_H1-09_1.jpg" TargetMode="External"/><Relationship Id="rId715" Type="http://schemas.openxmlformats.org/officeDocument/2006/relationships/hyperlink" Target="https://i.unisa.edu.au/siteassets/askit/audio-visual/venues/MLK_D1-15_2.jpg" TargetMode="External"/><Relationship Id="rId922" Type="http://schemas.openxmlformats.org/officeDocument/2006/relationships/hyperlink" Target="https://i.unisa.edu.au/siteassets/askit/audio-visual/venues/CWE_JS6-12A_2.jpg" TargetMode="External"/><Relationship Id="rId1138" Type="http://schemas.openxmlformats.org/officeDocument/2006/relationships/hyperlink" Target="https://i.unisa.edu.au/siteassets/askit/audio-visual/venues/MLK_M1-09-Project_2.jpg" TargetMode="External"/><Relationship Id="rId1345" Type="http://schemas.openxmlformats.org/officeDocument/2006/relationships/hyperlink" Target="https://i.unisa.edu.au/siteassets/askit/audio-visual/venues/thumbnails/CWE_DP1-19_1.jpg" TargetMode="External"/><Relationship Id="rId1552" Type="http://schemas.openxmlformats.org/officeDocument/2006/relationships/hyperlink" Target="https://i.unisa.edu.au/siteassets/askit/audio-visual/venues/thumbnails/CWE_RR5-09_1.jpg" TargetMode="External"/><Relationship Id="rId1997" Type="http://schemas.openxmlformats.org/officeDocument/2006/relationships/hyperlink" Target="https://i.unisa.edu.au/siteassets/askit/audio-visual/venues/thumbnails/CEA_H2-02_1.jpg" TargetMode="External"/><Relationship Id="rId1205" Type="http://schemas.openxmlformats.org/officeDocument/2006/relationships/hyperlink" Target="https://i.unisa.edu.au/siteassets/askit/audio-visual/venues/CEA_P7-32_2.jpg" TargetMode="External"/><Relationship Id="rId1857" Type="http://schemas.openxmlformats.org/officeDocument/2006/relationships/hyperlink" Target="https://i.unisa.edu.au/siteassets/askit/audio-visual/venues/thumbnails/MLK_F1-17_1.jpg" TargetMode="External"/><Relationship Id="rId51" Type="http://schemas.openxmlformats.org/officeDocument/2006/relationships/hyperlink" Target="https://i.unisa.edu.au/siteassets/askit/audio-visual/venues/MLK_J2-27_1.jpg" TargetMode="External"/><Relationship Id="rId1412" Type="http://schemas.openxmlformats.org/officeDocument/2006/relationships/hyperlink" Target="https://i.unisa.edu.au/siteassets/askit/audio-visual/venues/thumbnails/MLK_J1-10-COW_1.jpg" TargetMode="External"/><Relationship Id="rId1717" Type="http://schemas.openxmlformats.org/officeDocument/2006/relationships/hyperlink" Target="https://i.unisa.edu.au/siteassets/askit/audio-visual/venues/thumbnails/CWE_CS3-51_1.jpg" TargetMode="External"/><Relationship Id="rId1924" Type="http://schemas.openxmlformats.org/officeDocument/2006/relationships/hyperlink" Target="https://i.unisa.edu.au/siteassets/askit/audio-visual/venues/thumbnails/CEA_C8-18_1.jpg" TargetMode="External"/><Relationship Id="rId298" Type="http://schemas.openxmlformats.org/officeDocument/2006/relationships/hyperlink" Target="https://i.unisa.edu.au/siteassets/askit/audio-visual/venues/CWE_JS3-07_1.jpg" TargetMode="External"/><Relationship Id="rId158" Type="http://schemas.openxmlformats.org/officeDocument/2006/relationships/hyperlink" Target="https://i.unisa.edu.au/siteassets/askit/audio-visual/venues/MAG_H2-10_1.jpg" TargetMode="External"/><Relationship Id="rId365" Type="http://schemas.openxmlformats.org/officeDocument/2006/relationships/hyperlink" Target="https://i.unisa.edu.au/siteassets/askit/audio-visual/venues/CWE_GK2-16_1.jpg" TargetMode="External"/><Relationship Id="rId572" Type="http://schemas.openxmlformats.org/officeDocument/2006/relationships/hyperlink" Target="https://i.unisa.edu.au/siteassets/askit/audio-visual/venues/CEA_P6-19_1.jpg" TargetMode="External"/><Relationship Id="rId225" Type="http://schemas.openxmlformats.org/officeDocument/2006/relationships/hyperlink" Target="https://i.unisa.edu.au/siteassets/askit/audio-visual/venues/CWE_RR5-09_1.jpg" TargetMode="External"/><Relationship Id="rId432" Type="http://schemas.openxmlformats.org/officeDocument/2006/relationships/hyperlink" Target="https://i.unisa.edu.au/siteassets/askit/audio-visual/venues/CWE_AUG-05_1.jpg" TargetMode="External"/><Relationship Id="rId877" Type="http://schemas.openxmlformats.org/officeDocument/2006/relationships/hyperlink" Target="https://i.unisa.edu.au/siteassets/askit/audio-visual/venues/CWE_Y2-62_2.jpg" TargetMode="External"/><Relationship Id="rId1062" Type="http://schemas.openxmlformats.org/officeDocument/2006/relationships/hyperlink" Target="https://i.unisa.edu.au/siteassets/askit/audio-visual/venues/CWE_BH5-09_2.jpg" TargetMode="External"/><Relationship Id="rId737" Type="http://schemas.openxmlformats.org/officeDocument/2006/relationships/hyperlink" Target="https://i.unisa.edu.au/siteassets/askit/audio-visual/venues/CEA_C6-38-COW_2.jpg" TargetMode="External"/><Relationship Id="rId944" Type="http://schemas.openxmlformats.org/officeDocument/2006/relationships/hyperlink" Target="https://i.unisa.edu.au/siteassets/askit/audio-visual/venues/CWE_JS4-12A_2.jpg" TargetMode="External"/><Relationship Id="rId1367" Type="http://schemas.openxmlformats.org/officeDocument/2006/relationships/hyperlink" Target="https://i.unisa.edu.au/siteassets/askit/audio-visual/venues/thumbnails/MAG_CA1-03_1.jpg" TargetMode="External"/><Relationship Id="rId1574" Type="http://schemas.openxmlformats.org/officeDocument/2006/relationships/hyperlink" Target="https://i.unisa.edu.au/siteassets/askit/audio-visual/venues/thumbnails/CWE_K2-14_1.jpg" TargetMode="External"/><Relationship Id="rId1781" Type="http://schemas.openxmlformats.org/officeDocument/2006/relationships/hyperlink" Target="https://i.unisa.edu.au/siteassets/askit/audio-visual/venues/thumbnails/MLK_SCT1-15_1.jpg" TargetMode="External"/><Relationship Id="rId73" Type="http://schemas.openxmlformats.org/officeDocument/2006/relationships/hyperlink" Target="https://i.unisa.edu.au/siteassets/askit/audio-visual/venues/WHY_MB2-57A-COW_1.jpg" TargetMode="External"/><Relationship Id="rId804" Type="http://schemas.openxmlformats.org/officeDocument/2006/relationships/hyperlink" Target="https://i.unisa.edu.au/siteassets/askit/audio-visual/venues/MTG_LC1-55_2.jpg" TargetMode="External"/><Relationship Id="rId1227" Type="http://schemas.openxmlformats.org/officeDocument/2006/relationships/hyperlink" Target="https://i.unisa.edu.au/siteassets/askit/audio-visual/venues/CEA_P1-40_2.jpg" TargetMode="External"/><Relationship Id="rId1434" Type="http://schemas.openxmlformats.org/officeDocument/2006/relationships/hyperlink" Target="https://i.unisa.edu.au/siteassets/askit/audio-visual/venues/thumbnails/CWE_BH3-20A-COW_1.jpg" TargetMode="External"/><Relationship Id="rId1641" Type="http://schemas.openxmlformats.org/officeDocument/2006/relationships/hyperlink" Target="https://i.unisa.edu.au/siteassets/askit/audio-visual/venues/thumbnails/CWE_HC1-38_1.jpg" TargetMode="External"/><Relationship Id="rId1879" Type="http://schemas.openxmlformats.org/officeDocument/2006/relationships/hyperlink" Target="https://i.unisa.edu.au/siteassets/askit/audio-visual/venues/thumbnails/MLK_AA2-08_1.jpg" TargetMode="External"/><Relationship Id="rId1501" Type="http://schemas.openxmlformats.org/officeDocument/2006/relationships/hyperlink" Target="https://i.unisa.edu.au/siteassets/askit/audio-visual/venues/thumbnails/MAG_G1-85_1.jpg" TargetMode="External"/><Relationship Id="rId1739" Type="http://schemas.openxmlformats.org/officeDocument/2006/relationships/hyperlink" Target="https://i.unisa.edu.au/siteassets/askit/audio-visual/venues/thumbnails/CWE_BH5-09_1.jpg" TargetMode="External"/><Relationship Id="rId1946" Type="http://schemas.openxmlformats.org/officeDocument/2006/relationships/hyperlink" Target="https://i.unisa.edu.au/siteassets/askit/audio-visual/venues/thumbnails/CEA_BJ3-34_1.jpg" TargetMode="External"/><Relationship Id="rId1806" Type="http://schemas.openxmlformats.org/officeDocument/2006/relationships/hyperlink" Target="https://i.unisa.edu.au/siteassets/askit/audio-visual/venues/thumbnails/MLK_MM2-05E_1.jpg" TargetMode="External"/><Relationship Id="rId387" Type="http://schemas.openxmlformats.org/officeDocument/2006/relationships/hyperlink" Target="https://i.unisa.edu.au/siteassets/askit/audio-visual/venues/CWE_CS5-09_1.jpg" TargetMode="External"/><Relationship Id="rId594" Type="http://schemas.openxmlformats.org/officeDocument/2006/relationships/hyperlink" Target="https://i.unisa.edu.au/siteassets/askit/audio-visual/venues/CEA_H2-04_1.jpg" TargetMode="External"/><Relationship Id="rId247" Type="http://schemas.openxmlformats.org/officeDocument/2006/relationships/hyperlink" Target="https://i.unisa.edu.au/siteassets/askit/audio-visual/venues/CWE_K2-14_1.jpg" TargetMode="External"/><Relationship Id="rId899" Type="http://schemas.openxmlformats.org/officeDocument/2006/relationships/hyperlink" Target="https://i.unisa.edu.au/siteassets/askit/audio-visual/venues/CWE_LB1-29_2.jpg" TargetMode="External"/><Relationship Id="rId1084" Type="http://schemas.openxmlformats.org/officeDocument/2006/relationships/hyperlink" Target="https://i.unisa.edu.au/siteassets/askit/audio-visual/venues/CWE_AU3-09_2.jpg" TargetMode="External"/><Relationship Id="rId107" Type="http://schemas.openxmlformats.org/officeDocument/2006/relationships/hyperlink" Target="https://i.unisa.edu.au/siteassets/askit/audio-visual/venues/CWE_BH3-20A-COW_1.jpg" TargetMode="External"/><Relationship Id="rId454" Type="http://schemas.openxmlformats.org/officeDocument/2006/relationships/hyperlink" Target="https://i.unisa.edu.au/siteassets/askit/audio-visual/venues/MLK_SCT1-15_1.jpg" TargetMode="External"/><Relationship Id="rId661" Type="http://schemas.openxmlformats.org/officeDocument/2006/relationships/hyperlink" Target="https://i.unisa.edu.au/siteassets/askit/audio-visual/venues/MAG_B1-55_1.jpg" TargetMode="External"/><Relationship Id="rId759" Type="http://schemas.openxmlformats.org/officeDocument/2006/relationships/hyperlink" Target="https://i.unisa.edu.au/siteassets/askit/audio-visual/venues/MLK_D2-03-COW_2.jpg" TargetMode="External"/><Relationship Id="rId966" Type="http://schemas.openxmlformats.org/officeDocument/2006/relationships/hyperlink" Target="https://i.unisa.edu.au/siteassets/askit/audio-visual/venues/CWE_JS2-15B_2.jpg" TargetMode="External"/><Relationship Id="rId1291" Type="http://schemas.openxmlformats.org/officeDocument/2006/relationships/hyperlink" Target="https://i.unisa.edu.au/siteassets/askit/audio-visual/venues/MLK_F1-24_2.jpg" TargetMode="External"/><Relationship Id="rId1389" Type="http://schemas.openxmlformats.org/officeDocument/2006/relationships/hyperlink" Target="https://i.unisa.edu.au/siteassets/askit/audio-visual/venues/thumbnails/CWE_BH3-19A_1.jpg" TargetMode="External"/><Relationship Id="rId1596" Type="http://schemas.openxmlformats.org/officeDocument/2006/relationships/hyperlink" Target="https://i.unisa.edu.au/siteassets/askit/audio-visual/venues/thumbnails/CWE_JS6-03_1.jpg" TargetMode="External"/><Relationship Id="rId314" Type="http://schemas.openxmlformats.org/officeDocument/2006/relationships/hyperlink" Target="https://i.unisa.edu.au/siteassets/askit/audio-visual/venues/CWE_HC1-38_1.jpg" TargetMode="External"/><Relationship Id="rId521" Type="http://schemas.openxmlformats.org/officeDocument/2006/relationships/hyperlink" Target="https://i.unisa.edu.au/siteassets/askit/audio-visual/venues/MLK_G2-45_1.jpg" TargetMode="External"/><Relationship Id="rId619" Type="http://schemas.openxmlformats.org/officeDocument/2006/relationships/hyperlink" Target="https://i.unisa.edu.au/siteassets/askit/audio-visual/venues/CEA_BJ3-34_1.jpg" TargetMode="External"/><Relationship Id="rId1151" Type="http://schemas.openxmlformats.org/officeDocument/2006/relationships/hyperlink" Target="https://i.unisa.edu.au/siteassets/askit/audio-visual/venues/MLK_H1-20_2.jpg" TargetMode="External"/><Relationship Id="rId1249" Type="http://schemas.openxmlformats.org/officeDocument/2006/relationships/hyperlink" Target="https://i.unisa.edu.au/siteassets/askit/audio-visual/venues/CEA_BJ3-55_2.jpg" TargetMode="External"/><Relationship Id="rId95" Type="http://schemas.openxmlformats.org/officeDocument/2006/relationships/hyperlink" Target="https://i.unisa.edu.au/siteassets/askit/audio-visual/venues/MAG_H1-02-COW_1.jpg" TargetMode="External"/><Relationship Id="rId826" Type="http://schemas.openxmlformats.org/officeDocument/2006/relationships/hyperlink" Target="https://i.unisa.edu.au/siteassets/askit/audio-visual/venues/MAG_H2-04A_2.jpg" TargetMode="External"/><Relationship Id="rId1011" Type="http://schemas.openxmlformats.org/officeDocument/2006/relationships/hyperlink" Target="https://i.unisa.edu.au/siteassets/askit/audio-visual/venues/CWE_H3-14_2.jpg" TargetMode="External"/><Relationship Id="rId1109" Type="http://schemas.openxmlformats.org/officeDocument/2006/relationships/hyperlink" Target="https://i.unisa.edu.au/siteassets/askit/audio-visual/venues/MLK_P2-28_2.jpg" TargetMode="External"/><Relationship Id="rId1456" Type="http://schemas.openxmlformats.org/officeDocument/2006/relationships/hyperlink" Target="https://i.unisa.edu.au/siteassets/askit/audio-visual/venues/thumbnails/WHY_L1-08_1.jpg" TargetMode="External"/><Relationship Id="rId1663" Type="http://schemas.openxmlformats.org/officeDocument/2006/relationships/hyperlink" Target="https://i.unisa.edu.au/siteassets/askit/audio-visual/venues/thumbnails/CWE_HB2-11_1.jpg" TargetMode="External"/><Relationship Id="rId1870" Type="http://schemas.openxmlformats.org/officeDocument/2006/relationships/hyperlink" Target="https://i.unisa.edu.au/siteassets/askit/audio-visual/venues/thumbnails/MLK_D2-08_1.jpg" TargetMode="External"/><Relationship Id="rId1968" Type="http://schemas.openxmlformats.org/officeDocument/2006/relationships/hyperlink" Target="https://i.unisa.edu.au/siteassets/askit/audio-visual/venues/thumbnails/CEA_B3-19_1.jpg" TargetMode="External"/><Relationship Id="rId1316" Type="http://schemas.openxmlformats.org/officeDocument/2006/relationships/hyperlink" Target="https://i.unisa.edu.au/siteassets/askit/audio-visual/venues/MLK_C3-31_2.jpg" TargetMode="External"/><Relationship Id="rId1523" Type="http://schemas.openxmlformats.org/officeDocument/2006/relationships/hyperlink" Target="https://i.unisa.edu.au/siteassets/askit/audio-visual/venues/thumbnails/MAG_B2-55_1.jpg" TargetMode="External"/><Relationship Id="rId1730" Type="http://schemas.openxmlformats.org/officeDocument/2006/relationships/hyperlink" Target="https://i.unisa.edu.au/siteassets/askit/audio-visual/venues/thumbnails/CWE_CS3-29_1.jpg" TargetMode="External"/><Relationship Id="rId22" Type="http://schemas.openxmlformats.org/officeDocument/2006/relationships/hyperlink" Target="https://i.unisa.edu.au/siteassets/askit/audio-visual/venues/CWE_K5-15-COW_1.jpg" TargetMode="External"/><Relationship Id="rId1828" Type="http://schemas.openxmlformats.org/officeDocument/2006/relationships/hyperlink" Target="https://i.unisa.edu.au/siteassets/askit/audio-visual/venues/thumbnails/MLK_J1-03_1.jpg" TargetMode="External"/><Relationship Id="rId171" Type="http://schemas.openxmlformats.org/officeDocument/2006/relationships/hyperlink" Target="https://i.unisa.edu.au/siteassets/askit/audio-visual/venues/MAG_H1-03A_1.jpg" TargetMode="External"/><Relationship Id="rId269" Type="http://schemas.openxmlformats.org/officeDocument/2006/relationships/hyperlink" Target="https://i.unisa.edu.au/siteassets/askit/audio-visual/venues/CWE_JS6-03_1.jpg" TargetMode="External"/><Relationship Id="rId476" Type="http://schemas.openxmlformats.org/officeDocument/2006/relationships/hyperlink" Target="https://i.unisa.edu.au/siteassets/askit/audio-visual/venues/MLK_MM3-02_1.jpg" TargetMode="External"/><Relationship Id="rId683" Type="http://schemas.openxmlformats.org/officeDocument/2006/relationships/hyperlink" Target="https://i.unisa.edu.au/siteassets/askit/audio-visual/venues/MLK_C3-31_1.jpg" TargetMode="External"/><Relationship Id="rId890" Type="http://schemas.openxmlformats.org/officeDocument/2006/relationships/hyperlink" Target="https://i.unisa.edu.au/siteassets/askit/audio-visual/venues/CWE_RR4-11_2.jpg" TargetMode="External"/><Relationship Id="rId129" Type="http://schemas.openxmlformats.org/officeDocument/2006/relationships/hyperlink" Target="https://i.unisa.edu.au/siteassets/askit/audio-visual/venues/WHY_L1-08_1.jpg" TargetMode="External"/><Relationship Id="rId336" Type="http://schemas.openxmlformats.org/officeDocument/2006/relationships/hyperlink" Target="https://i.unisa.edu.au/siteassets/askit/audio-visual/venues/CWE_HB2-11_1.jpg" TargetMode="External"/><Relationship Id="rId543" Type="http://schemas.openxmlformats.org/officeDocument/2006/relationships/hyperlink" Target="https://i.unisa.edu.au/siteassets/askit/audio-visual/venues/MLK_D2-08_1.jpg" TargetMode="External"/><Relationship Id="rId988" Type="http://schemas.openxmlformats.org/officeDocument/2006/relationships/hyperlink" Target="https://i.unisa.edu.au/siteassets/askit/audio-visual/venues/CWE_HB5-18_2.jpg" TargetMode="External"/><Relationship Id="rId1173" Type="http://schemas.openxmlformats.org/officeDocument/2006/relationships/hyperlink" Target="https://i.unisa.edu.au/siteassets/askit/audio-visual/venues/MLK_F1-22_2.jpg" TargetMode="External"/><Relationship Id="rId1380" Type="http://schemas.openxmlformats.org/officeDocument/2006/relationships/hyperlink" Target="https://i.unisa.edu.au/siteassets/askit/audio-visual/venues/thumbnails/CWE_AU2-14_1.jpg" TargetMode="External"/><Relationship Id="rId2017" Type="http://schemas.openxmlformats.org/officeDocument/2006/relationships/hyperlink" Target="https://i.unisa.edu.au/siteassets/askit/audio-visual/venues/thumbnails/CWE_HH5-08_1.jpg" TargetMode="External"/><Relationship Id="rId403" Type="http://schemas.openxmlformats.org/officeDocument/2006/relationships/hyperlink" Target="https://i.unisa.edu.au/siteassets/askit/audio-visual/venues/CWE_CS3-29_1.jpg" TargetMode="External"/><Relationship Id="rId750" Type="http://schemas.openxmlformats.org/officeDocument/2006/relationships/hyperlink" Target="https://i.unisa.edu.au/siteassets/askit/audio-visual/venues/WHY_MB2-60H-COW_2.jpg" TargetMode="External"/><Relationship Id="rId848" Type="http://schemas.openxmlformats.org/officeDocument/2006/relationships/hyperlink" Target="https://i.unisa.edu.au/siteassets/askit/audio-visual/venues/MAG_D1-13_2.jpg" TargetMode="External"/><Relationship Id="rId1033" Type="http://schemas.openxmlformats.org/officeDocument/2006/relationships/hyperlink" Target="https://i.unisa.edu.au/siteassets/askit/audio-visual/venues/CWE_DP1-07_2.jpg" TargetMode="External"/><Relationship Id="rId1478" Type="http://schemas.openxmlformats.org/officeDocument/2006/relationships/hyperlink" Target="https://i.unisa.edu.au/siteassets/askit/audio-visual/venues/thumbnails/MAG_S1-05_1.jpg" TargetMode="External"/><Relationship Id="rId1685" Type="http://schemas.openxmlformats.org/officeDocument/2006/relationships/hyperlink" Target="https://i.unisa.edu.au/siteassets/askit/audio-visual/venues/thumbnails/CWE_GK5-19_1.jpg" TargetMode="External"/><Relationship Id="rId1892" Type="http://schemas.openxmlformats.org/officeDocument/2006/relationships/hyperlink" Target="https://i.unisa.edu.au/siteassets/askit/audio-visual/venues/thumbnails/CEA_P7-27A_1.jpg" TargetMode="External"/><Relationship Id="rId610" Type="http://schemas.openxmlformats.org/officeDocument/2006/relationships/hyperlink" Target="https://i.unisa.edu.au/siteassets/askit/audio-visual/venues/CEA_C4-41_1.jpg" TargetMode="External"/><Relationship Id="rId708" Type="http://schemas.openxmlformats.org/officeDocument/2006/relationships/hyperlink" Target="https://i.unisa.edu.au/siteassets/askit/audio-visual/venues/CWE_K5-12_2.jpg" TargetMode="External"/><Relationship Id="rId915" Type="http://schemas.openxmlformats.org/officeDocument/2006/relationships/hyperlink" Target="https://i.unisa.edu.au/siteassets/askit/audio-visual/venues/CWE_JS6-16B_2.jpg" TargetMode="External"/><Relationship Id="rId1240" Type="http://schemas.openxmlformats.org/officeDocument/2006/relationships/hyperlink" Target="https://i.unisa.edu.au/siteassets/askit/audio-visual/venues/CEA_C5-49_2.jpg" TargetMode="External"/><Relationship Id="rId1338" Type="http://schemas.openxmlformats.org/officeDocument/2006/relationships/hyperlink" Target="https://i.unisa.edu.au/siteassets/askit/audio-visual/venues/thumbnails/MLK_H2-29_1.jpg" TargetMode="External"/><Relationship Id="rId1545" Type="http://schemas.openxmlformats.org/officeDocument/2006/relationships/hyperlink" Target="https://i.unisa.edu.au/siteassets/askit/audio-visual/venues/thumbnails/CWE_Y1-77_1.jpg" TargetMode="External"/><Relationship Id="rId1100" Type="http://schemas.openxmlformats.org/officeDocument/2006/relationships/hyperlink" Target="https://i.unisa.edu.au/siteassets/askit/audio-visual/venues/MLK_SCT1-35_2.jpg" TargetMode="External"/><Relationship Id="rId1405" Type="http://schemas.openxmlformats.org/officeDocument/2006/relationships/hyperlink" Target="https://i.unisa.edu.au/siteassets/askit/audio-visual/venues/thumbnails/MTG_LC1-53-COW_1.jpg" TargetMode="External"/><Relationship Id="rId1752" Type="http://schemas.openxmlformats.org/officeDocument/2006/relationships/hyperlink" Target="https://i.unisa.edu.au/siteassets/askit/audio-visual/venues/thumbnails/CWE_BH3-16_1.jpg" TargetMode="External"/><Relationship Id="rId44" Type="http://schemas.openxmlformats.org/officeDocument/2006/relationships/hyperlink" Target="https://i.unisa.edu.au/siteassets/askit/audio-visual/venues/MLK_M2-11-COW_1.jpg" TargetMode="External"/><Relationship Id="rId1612" Type="http://schemas.openxmlformats.org/officeDocument/2006/relationships/hyperlink" Target="https://i.unisa.edu.au/siteassets/askit/audio-visual/venues/thumbnails/CWE_JS4-08_1.jpg" TargetMode="External"/><Relationship Id="rId1917" Type="http://schemas.openxmlformats.org/officeDocument/2006/relationships/hyperlink" Target="https://i.unisa.edu.au/siteassets/askit/audio-visual/venues/thumbnails/CEA_P2-21_1.jpg" TargetMode="External"/><Relationship Id="rId193" Type="http://schemas.openxmlformats.org/officeDocument/2006/relationships/hyperlink" Target="https://i.unisa.edu.au/siteassets/askit/audio-visual/venues/MAG_C1-41_1.jpg" TargetMode="External"/><Relationship Id="rId498" Type="http://schemas.openxmlformats.org/officeDocument/2006/relationships/hyperlink" Target="https://i.unisa.edu.au/siteassets/askit/audio-visual/venues/MLK_J1-10_1.jpg" TargetMode="External"/><Relationship Id="rId260" Type="http://schemas.openxmlformats.org/officeDocument/2006/relationships/hyperlink" Target="https://i.unisa.edu.au/siteassets/askit/audio-visual/venues/CWE_JS6-12A_1.jpg" TargetMode="External"/><Relationship Id="rId120" Type="http://schemas.openxmlformats.org/officeDocument/2006/relationships/hyperlink" Target="https://i.unisa.edu.au/siteassets/askit/audio-visual/venues/WHY_MB2-59_1.jpg" TargetMode="External"/><Relationship Id="rId358" Type="http://schemas.openxmlformats.org/officeDocument/2006/relationships/hyperlink" Target="https://i.unisa.edu.au/siteassets/askit/audio-visual/venues/CWE_GK5-19_1.jpg" TargetMode="External"/><Relationship Id="rId565" Type="http://schemas.openxmlformats.org/officeDocument/2006/relationships/hyperlink" Target="https://i.unisa.edu.au/siteassets/askit/audio-visual/venues/CEA_P7-27A_1.jpg" TargetMode="External"/><Relationship Id="rId772" Type="http://schemas.openxmlformats.org/officeDocument/2006/relationships/hyperlink" Target="https://i.unisa.edu.au/siteassets/askit/audio-visual/venues/MAG_B2-34-COW_2.jpg" TargetMode="External"/><Relationship Id="rId1195" Type="http://schemas.openxmlformats.org/officeDocument/2006/relationships/hyperlink" Target="https://i.unisa.edu.au/siteassets/askit/audio-visual/venues/MLK_AA2-08_2.jpg" TargetMode="External"/><Relationship Id="rId218" Type="http://schemas.openxmlformats.org/officeDocument/2006/relationships/hyperlink" Target="https://i.unisa.edu.au/siteassets/askit/audio-visual/venues/CWE_Y1-77_1.jpg" TargetMode="External"/><Relationship Id="rId425" Type="http://schemas.openxmlformats.org/officeDocument/2006/relationships/hyperlink" Target="https://i.unisa.edu.au/siteassets/askit/audio-visual/venues/CWE_BH3-16_1.jpg" TargetMode="External"/><Relationship Id="rId632" Type="http://schemas.openxmlformats.org/officeDocument/2006/relationships/hyperlink" Target="https://i.unisa.edu.au/siteassets/askit/audio-visual/venues/CEA_BJ1-58_1.jpg" TargetMode="External"/><Relationship Id="rId1055" Type="http://schemas.openxmlformats.org/officeDocument/2006/relationships/hyperlink" Target="https://i.unisa.edu.au/siteassets/askit/audio-visual/venues/CWE_CS3-28_2.jpg" TargetMode="External"/><Relationship Id="rId1262" Type="http://schemas.openxmlformats.org/officeDocument/2006/relationships/hyperlink" Target="https://i.unisa.edu.au/siteassets/askit/audio-visual/venues/CEA_BJ2-30_2.jpg" TargetMode="External"/><Relationship Id="rId937" Type="http://schemas.openxmlformats.org/officeDocument/2006/relationships/hyperlink" Target="https://i.unisa.edu.au/siteassets/askit/audio-visual/venues/CWE_JS5-08_2.jpg" TargetMode="External"/><Relationship Id="rId1122" Type="http://schemas.openxmlformats.org/officeDocument/2006/relationships/hyperlink" Target="https://i.unisa.edu.au/siteassets/askit/audio-visual/venues/MLK_MM2-05F_2.jpg" TargetMode="External"/><Relationship Id="rId1567" Type="http://schemas.openxmlformats.org/officeDocument/2006/relationships/hyperlink" Target="https://i.unisa.edu.au/siteassets/askit/audio-visual/venues/thumbnails/CWE_K5-08_1.jpg" TargetMode="External"/><Relationship Id="rId1774" Type="http://schemas.openxmlformats.org/officeDocument/2006/relationships/hyperlink" Target="https://i.unisa.edu.au/siteassets/askit/audio-visual/venues/thumbnails/MLK_W1-29_1.jpg" TargetMode="External"/><Relationship Id="rId1981" Type="http://schemas.openxmlformats.org/officeDocument/2006/relationships/hyperlink" Target="https://i.unisa.edu.au/siteassets/askit/audio-visual/venues/thumbnails/MLK_SCT2-37_1.jpg" TargetMode="External"/><Relationship Id="rId66" Type="http://schemas.openxmlformats.org/officeDocument/2006/relationships/hyperlink" Target="https://i.unisa.edu.au/siteassets/askit/audio-visual/venues/CWE_CS4-06_1.jpg" TargetMode="External"/><Relationship Id="rId1427" Type="http://schemas.openxmlformats.org/officeDocument/2006/relationships/hyperlink" Target="https://i.unisa.edu.au/siteassets/askit/audio-visual/venues/thumbnails/CWE_WL5-47-COW_1.jpg" TargetMode="External"/><Relationship Id="rId1634" Type="http://schemas.openxmlformats.org/officeDocument/2006/relationships/hyperlink" Target="https://i.unisa.edu.au/siteassets/askit/audio-visual/venues/thumbnails/CWE_JS2-11-DS_1.jpg" TargetMode="External"/><Relationship Id="rId1841" Type="http://schemas.openxmlformats.org/officeDocument/2006/relationships/hyperlink" Target="https://i.unisa.edu.au/siteassets/askit/audio-visual/venues/thumbnails/MLK_GP1-15A_1.jpg" TargetMode="External"/><Relationship Id="rId1939" Type="http://schemas.openxmlformats.org/officeDocument/2006/relationships/hyperlink" Target="https://i.unisa.edu.au/siteassets/askit/audio-visual/venues/thumbnails/CEA_C4-08_1.jpg" TargetMode="External"/><Relationship Id="rId1701" Type="http://schemas.openxmlformats.org/officeDocument/2006/relationships/hyperlink" Target="https://i.unisa.edu.au/siteassets/askit/audio-visual/venues/thumbnails/CWE_DP2-19_1.jpg" TargetMode="External"/><Relationship Id="rId282" Type="http://schemas.openxmlformats.org/officeDocument/2006/relationships/hyperlink" Target="https://i.unisa.edu.au/siteassets/askit/audio-visual/venues/CWE_JS4-12B_1.jpg" TargetMode="External"/><Relationship Id="rId587" Type="http://schemas.openxmlformats.org/officeDocument/2006/relationships/hyperlink" Target="https://i.unisa.edu.au/siteassets/askit/audio-visual/venues/CEA_P3-21_1.jpg" TargetMode="External"/><Relationship Id="rId8" Type="http://schemas.openxmlformats.org/officeDocument/2006/relationships/hyperlink" Target="https://i.unisa.edu.au/siteassets/askit/audio-visual/venues/CWE_EH1-03_1.jpg" TargetMode="External"/><Relationship Id="rId142" Type="http://schemas.openxmlformats.org/officeDocument/2006/relationships/hyperlink" Target="https://i.unisa.edu.au/siteassets/askit/audio-visual/venues/MTG_LC1-32A_1.jpg" TargetMode="External"/><Relationship Id="rId447" Type="http://schemas.openxmlformats.org/officeDocument/2006/relationships/hyperlink" Target="https://i.unisa.edu.au/siteassets/askit/audio-visual/venues/MLK_W1-29_1.jpg" TargetMode="External"/><Relationship Id="rId794" Type="http://schemas.openxmlformats.org/officeDocument/2006/relationships/hyperlink" Target="https://i.unisa.edu.au/siteassets/askit/audio-visual/venues/WHY_MB1-38_2.jpg" TargetMode="External"/><Relationship Id="rId1077" Type="http://schemas.openxmlformats.org/officeDocument/2006/relationships/hyperlink" Target="https://i.unisa.edu.au/siteassets/askit/audio-visual/venues/CWE_BE1-15_2.jpg" TargetMode="External"/><Relationship Id="rId654" Type="http://schemas.openxmlformats.org/officeDocument/2006/relationships/hyperlink" Target="https://i.unisa.edu.au/siteassets/askit/audio-visual/venues/MLK_SCT2-37_1.jpg" TargetMode="External"/><Relationship Id="rId861" Type="http://schemas.openxmlformats.org/officeDocument/2006/relationships/hyperlink" Target="https://i.unisa.edu.au/siteassets/askit/audio-visual/venues/MAG_B2-54_2.jpg" TargetMode="External"/><Relationship Id="rId959" Type="http://schemas.openxmlformats.org/officeDocument/2006/relationships/hyperlink" Target="https://i.unisa.edu.au/siteassets/askit/audio-visual/venues/CWE_JS3-07_2.jpg" TargetMode="External"/><Relationship Id="rId1284" Type="http://schemas.openxmlformats.org/officeDocument/2006/relationships/hyperlink" Target="https://i.unisa.edu.au/siteassets/askit/audio-visual/venues/MTG_LC1-33_2.jpg" TargetMode="External"/><Relationship Id="rId1491" Type="http://schemas.openxmlformats.org/officeDocument/2006/relationships/hyperlink" Target="https://i.unisa.edu.au/siteassets/askit/audio-visual/venues/thumbnails/MAG_H2-03_1.jpg" TargetMode="External"/><Relationship Id="rId1589" Type="http://schemas.openxmlformats.org/officeDocument/2006/relationships/hyperlink" Target="https://i.unisa.edu.au/siteassets/askit/audio-visual/venues/thumbnails/CWE_JS6-11_1.jpg" TargetMode="External"/><Relationship Id="rId307" Type="http://schemas.openxmlformats.org/officeDocument/2006/relationships/hyperlink" Target="https://i.unisa.edu.au/siteassets/askit/audio-visual/venues/CWE_JS2-11-DS_1.jpg" TargetMode="External"/><Relationship Id="rId514" Type="http://schemas.openxmlformats.org/officeDocument/2006/relationships/hyperlink" Target="https://i.unisa.edu.au/siteassets/askit/audio-visual/venues/MLK_GP1-15A_1.jpg" TargetMode="External"/><Relationship Id="rId721" Type="http://schemas.openxmlformats.org/officeDocument/2006/relationships/hyperlink" Target="https://i.unisa.edu.au/siteassets/askit/audio-visual/venues/MLK_P1-53_2.jpg" TargetMode="External"/><Relationship Id="rId1144" Type="http://schemas.openxmlformats.org/officeDocument/2006/relationships/hyperlink" Target="https://i.unisa.edu.au/siteassets/askit/audio-visual/venues/MLK_J1-05_2.jpg" TargetMode="External"/><Relationship Id="rId1351" Type="http://schemas.openxmlformats.org/officeDocument/2006/relationships/hyperlink" Target="https://i.unisa.edu.au/siteassets/askit/audio-visual/venues/thumbnails/CWE_K5-15_1.jpg" TargetMode="External"/><Relationship Id="rId1449" Type="http://schemas.openxmlformats.org/officeDocument/2006/relationships/hyperlink" Target="https://i.unisa.edu.au/siteassets/askit/audio-visual/venues/thumbnails/WHY_MB1-43C_1.jpg" TargetMode="External"/><Relationship Id="rId1796" Type="http://schemas.openxmlformats.org/officeDocument/2006/relationships/hyperlink" Target="https://i.unisa.edu.au/siteassets/askit/audio-visual/venues/thumbnails/MLK_P1-12_1.jpg" TargetMode="External"/><Relationship Id="rId88" Type="http://schemas.openxmlformats.org/officeDocument/2006/relationships/hyperlink" Target="https://i.unisa.edu.au/siteassets/askit/audio-visual/venues/MLK_G2-46-COW_1.jpg" TargetMode="External"/><Relationship Id="rId819" Type="http://schemas.openxmlformats.org/officeDocument/2006/relationships/hyperlink" Target="https://i.unisa.edu.au/siteassets/askit/audio-visual/venues/MAG_H2-39_2.jpg" TargetMode="External"/><Relationship Id="rId1004" Type="http://schemas.openxmlformats.org/officeDocument/2006/relationships/hyperlink" Target="https://i.unisa.edu.au/siteassets/askit/audio-visual/venues/CWE_HB10-10_2.jpg" TargetMode="External"/><Relationship Id="rId1211" Type="http://schemas.openxmlformats.org/officeDocument/2006/relationships/hyperlink" Target="https://i.unisa.edu.au/siteassets/askit/audio-visual/venues/CEA_P6-33_2.jpg" TargetMode="External"/><Relationship Id="rId1656" Type="http://schemas.openxmlformats.org/officeDocument/2006/relationships/hyperlink" Target="https://i.unisa.edu.au/siteassets/askit/audio-visual/venues/thumbnails/CWE_HB5-16_1.jpg" TargetMode="External"/><Relationship Id="rId1863" Type="http://schemas.openxmlformats.org/officeDocument/2006/relationships/hyperlink" Target="https://i.unisa.edu.au/siteassets/askit/audio-visual/venues/thumbnails/MLK_E2-20_1.jpg" TargetMode="External"/><Relationship Id="rId1309" Type="http://schemas.openxmlformats.org/officeDocument/2006/relationships/hyperlink" Target="https://i.unisa.edu.au/siteassets/askit/audio-visual/venues/MAG_C1-60_2.jpg" TargetMode="External"/><Relationship Id="rId1516" Type="http://schemas.openxmlformats.org/officeDocument/2006/relationships/hyperlink" Target="https://i.unisa.edu.au/siteassets/askit/audio-visual/venues/thumbnails/MAG_C2-41_1.jpg" TargetMode="External"/><Relationship Id="rId1723" Type="http://schemas.openxmlformats.org/officeDocument/2006/relationships/hyperlink" Target="https://i.unisa.edu.au/siteassets/askit/audio-visual/venues/thumbnails/CWE_CS3-43_1.jpg" TargetMode="External"/><Relationship Id="rId1930" Type="http://schemas.openxmlformats.org/officeDocument/2006/relationships/hyperlink" Target="https://i.unisa.edu.au/siteassets/askit/audio-visual/venues/thumbnails/CEA_C6-26_1.jpg" TargetMode="External"/><Relationship Id="rId15" Type="http://schemas.openxmlformats.org/officeDocument/2006/relationships/hyperlink" Target="https://i.unisa.edu.au/siteassets/askit/audio-visual/venues/MLK_B1-23_1.jpg" TargetMode="External"/><Relationship Id="rId164" Type="http://schemas.openxmlformats.org/officeDocument/2006/relationships/hyperlink" Target="https://i.unisa.edu.au/siteassets/askit/audio-visual/venues/MAG_H2-03_1.jpg" TargetMode="External"/><Relationship Id="rId371" Type="http://schemas.openxmlformats.org/officeDocument/2006/relationships/hyperlink" Target="https://i.unisa.edu.au/siteassets/askit/audio-visual/venues/CWE_DP2-44_1.jpg" TargetMode="External"/><Relationship Id="rId469" Type="http://schemas.openxmlformats.org/officeDocument/2006/relationships/hyperlink" Target="https://i.unisa.edu.au/siteassets/askit/audio-visual/venues/MLK_P1-12_1.jpg" TargetMode="External"/><Relationship Id="rId676" Type="http://schemas.openxmlformats.org/officeDocument/2006/relationships/hyperlink" Target="https://i.unisa.edu.au/siteassets/askit/audio-visual/venues/MAG_C1-60_1.jpg" TargetMode="External"/><Relationship Id="rId883" Type="http://schemas.openxmlformats.org/officeDocument/2006/relationships/hyperlink" Target="https://i.unisa.edu.au/siteassets/askit/audio-visual/venues/CWE_Y1-72_2.jpg" TargetMode="External"/><Relationship Id="rId1099" Type="http://schemas.openxmlformats.org/officeDocument/2006/relationships/hyperlink" Target="https://i.unisa.edu.au/siteassets/askit/audio-visual/venues/MLK_SCT1-39_2.jpg" TargetMode="External"/><Relationship Id="rId231" Type="http://schemas.openxmlformats.org/officeDocument/2006/relationships/hyperlink" Target="https://i.unisa.edu.au/siteassets/askit/audio-visual/venues/CWE_PH0-16_1.jpg" TargetMode="External"/><Relationship Id="rId329" Type="http://schemas.openxmlformats.org/officeDocument/2006/relationships/hyperlink" Target="https://i.unisa.edu.au/siteassets/askit/audio-visual/venues/CWE_HB5-16_1.jpg" TargetMode="External"/><Relationship Id="rId536" Type="http://schemas.openxmlformats.org/officeDocument/2006/relationships/hyperlink" Target="https://i.unisa.edu.au/siteassets/askit/audio-visual/venues/MLK_E2-20_1.jpg" TargetMode="External"/><Relationship Id="rId1166" Type="http://schemas.openxmlformats.org/officeDocument/2006/relationships/hyperlink" Target="https://i.unisa.edu.au/siteassets/askit/audio-visual/venues/MLK_G1-44_2.jpg" TargetMode="External"/><Relationship Id="rId1373" Type="http://schemas.openxmlformats.org/officeDocument/2006/relationships/hyperlink" Target="https://i.unisa.edu.au/siteassets/askit/audio-visual/venues/thumbnails/CWE_BH3-19_1.jpg" TargetMode="External"/><Relationship Id="rId743" Type="http://schemas.openxmlformats.org/officeDocument/2006/relationships/hyperlink" Target="https://i.unisa.edu.au/siteassets/askit/audio-visual/venues/CWE_CS4-06_2.jpg" TargetMode="External"/><Relationship Id="rId950" Type="http://schemas.openxmlformats.org/officeDocument/2006/relationships/hyperlink" Target="https://i.unisa.edu.au/siteassets/askit/audio-visual/venues/CWE_JS4-03C_2.jpg" TargetMode="External"/><Relationship Id="rId1026" Type="http://schemas.openxmlformats.org/officeDocument/2006/relationships/hyperlink" Target="https://i.unisa.edu.au/siteassets/askit/audio-visual/venues/CWE_DP2-44_2.jpg" TargetMode="External"/><Relationship Id="rId1580" Type="http://schemas.openxmlformats.org/officeDocument/2006/relationships/hyperlink" Target="https://i.unisa.edu.au/siteassets/askit/audio-visual/venues/thumbnails/CWE_JS6-16B_1.jpg" TargetMode="External"/><Relationship Id="rId1678" Type="http://schemas.openxmlformats.org/officeDocument/2006/relationships/hyperlink" Target="https://i.unisa.edu.au/siteassets/askit/audio-visual/venues/thumbnails/CWE_H6-09_1.jpg" TargetMode="External"/><Relationship Id="rId1885" Type="http://schemas.openxmlformats.org/officeDocument/2006/relationships/hyperlink" Target="https://i.unisa.edu.au/siteassets/askit/audio-visual/venues/thumbnails/MLK_A2-23_1.jpg" TargetMode="External"/><Relationship Id="rId603" Type="http://schemas.openxmlformats.org/officeDocument/2006/relationships/hyperlink" Target="https://i.unisa.edu.au/siteassets/askit/audio-visual/venues/CEA_C6-26_1.jpg" TargetMode="External"/><Relationship Id="rId810" Type="http://schemas.openxmlformats.org/officeDocument/2006/relationships/hyperlink" Target="https://i.unisa.edu.au/siteassets/askit/audio-visual/venues/MTG_LC1-34_2.jpg" TargetMode="External"/><Relationship Id="rId908" Type="http://schemas.openxmlformats.org/officeDocument/2006/relationships/hyperlink" Target="https://i.unisa.edu.au/siteassets/askit/audio-visual/venues/CWE_K3-13_2.jpg" TargetMode="External"/><Relationship Id="rId1233" Type="http://schemas.openxmlformats.org/officeDocument/2006/relationships/hyperlink" Target="https://i.unisa.edu.au/siteassets/askit/audio-visual/venues/CEA_C8-18_2.jpg" TargetMode="External"/><Relationship Id="rId1440" Type="http://schemas.openxmlformats.org/officeDocument/2006/relationships/hyperlink" Target="https://i.unisa.edu.au/siteassets/askit/audio-visual/venues/thumbnails/MLK_A2-26-COW_1.jpg" TargetMode="External"/><Relationship Id="rId1538" Type="http://schemas.openxmlformats.org/officeDocument/2006/relationships/hyperlink" Target="https://i.unisa.edu.au/siteassets/askit/audio-visual/venues/thumbnails/CWE_Y3-76_1.jpg" TargetMode="External"/><Relationship Id="rId1300" Type="http://schemas.openxmlformats.org/officeDocument/2006/relationships/hyperlink" Target="https://i.unisa.edu.au/siteassets/askit/audio-visual/venues/CWE_GK5-15_2.jpg" TargetMode="External"/><Relationship Id="rId1745" Type="http://schemas.openxmlformats.org/officeDocument/2006/relationships/hyperlink" Target="https://i.unisa.edu.au/siteassets/askit/audio-visual/venues/thumbnails/CWE_BH4-22_1.jpg" TargetMode="External"/><Relationship Id="rId1952" Type="http://schemas.openxmlformats.org/officeDocument/2006/relationships/hyperlink" Target="https://i.unisa.edu.au/siteassets/askit/audio-visual/venues/thumbnails/CEA_BJ2-34_1.jpg" TargetMode="External"/><Relationship Id="rId37" Type="http://schemas.openxmlformats.org/officeDocument/2006/relationships/hyperlink" Target="https://i.unisa.edu.au/siteassets/askit/audio-visual/venues/MLK_C1-36_1.jpg" TargetMode="External"/><Relationship Id="rId1605" Type="http://schemas.openxmlformats.org/officeDocument/2006/relationships/hyperlink" Target="https://i.unisa.edu.au/siteassets/askit/audio-visual/venues/thumbnails/CWE_JS5-05_1.jpg" TargetMode="External"/><Relationship Id="rId1812" Type="http://schemas.openxmlformats.org/officeDocument/2006/relationships/hyperlink" Target="https://i.unisa.edu.au/siteassets/askit/audio-visual/venues/thumbnails/MLK_MM1-04_1.jpg" TargetMode="External"/><Relationship Id="rId186" Type="http://schemas.openxmlformats.org/officeDocument/2006/relationships/hyperlink" Target="https://i.unisa.edu.au/siteassets/askit/audio-visual/venues/MAG_C2-44_1.jpg" TargetMode="External"/><Relationship Id="rId393" Type="http://schemas.openxmlformats.org/officeDocument/2006/relationships/hyperlink" Target="https://i.unisa.edu.au/siteassets/askit/audio-visual/venues/CWE_CS3-47_1.jpg" TargetMode="External"/><Relationship Id="rId253" Type="http://schemas.openxmlformats.org/officeDocument/2006/relationships/hyperlink" Target="https://i.unisa.edu.au/siteassets/askit/audio-visual/venues/CWE_JS6-16B_1.jpg" TargetMode="External"/><Relationship Id="rId460" Type="http://schemas.openxmlformats.org/officeDocument/2006/relationships/hyperlink" Target="https://i.unisa.edu.au/siteassets/askit/audio-visual/venues/MLK_P2-43_1.jpg" TargetMode="External"/><Relationship Id="rId698" Type="http://schemas.openxmlformats.org/officeDocument/2006/relationships/hyperlink" Target="https://i.unisa.edu.au/siteassets/askit/audio-visual/venues/MLK_D1-16_2.jpg" TargetMode="External"/><Relationship Id="rId1090" Type="http://schemas.openxmlformats.org/officeDocument/2006/relationships/hyperlink" Target="https://i.unisa.edu.au/siteassets/askit/audio-visual/venues/CWE_AU1-13_2.jpg" TargetMode="External"/><Relationship Id="rId113" Type="http://schemas.openxmlformats.org/officeDocument/2006/relationships/hyperlink" Target="https://i.unisa.edu.au/siteassets/askit/audio-visual/venues/MLK_A2-26-COW_1.jpg" TargetMode="External"/><Relationship Id="rId320" Type="http://schemas.openxmlformats.org/officeDocument/2006/relationships/hyperlink" Target="https://i.unisa.edu.au/siteassets/askit/audio-visual/venues/CWE_HB8-18_1.jpg" TargetMode="External"/><Relationship Id="rId558" Type="http://schemas.openxmlformats.org/officeDocument/2006/relationships/hyperlink" Target="https://i.unisa.edu.au/siteassets/askit/audio-visual/venues/MLK_A2-23_1.jpg" TargetMode="External"/><Relationship Id="rId765" Type="http://schemas.openxmlformats.org/officeDocument/2006/relationships/hyperlink" Target="https://i.unisa.edu.au/siteassets/askit/audio-visual/venues/MLK_C2-11-COW_2.jpg" TargetMode="External"/><Relationship Id="rId972" Type="http://schemas.openxmlformats.org/officeDocument/2006/relationships/hyperlink" Target="https://i.unisa.edu.au/siteassets/askit/audio-visual/venues/CWE_JS2-02_2.jpg" TargetMode="External"/><Relationship Id="rId1188" Type="http://schemas.openxmlformats.org/officeDocument/2006/relationships/hyperlink" Target="https://i.unisa.edu.au/siteassets/askit/audio-visual/venues/MLK_C3-03_2.jpg" TargetMode="External"/><Relationship Id="rId1395" Type="http://schemas.openxmlformats.org/officeDocument/2006/relationships/hyperlink" Target="https://i.unisa.edu.au/siteassets/askit/audio-visual/venues/thumbnails/CEA_BJ1-46_1.jpg" TargetMode="External"/><Relationship Id="rId2001" Type="http://schemas.openxmlformats.org/officeDocument/2006/relationships/hyperlink" Target="https://i.unisa.edu.au/siteassets/askit/audio-visual/venues/thumbnails/MLK_MM2-03_1.jpg" TargetMode="External"/><Relationship Id="rId418" Type="http://schemas.openxmlformats.org/officeDocument/2006/relationships/hyperlink" Target="https://i.unisa.edu.au/siteassets/askit/audio-visual/venues/CWE_BH4-22_1.jpg" TargetMode="External"/><Relationship Id="rId625" Type="http://schemas.openxmlformats.org/officeDocument/2006/relationships/hyperlink" Target="https://i.unisa.edu.au/siteassets/askit/audio-visual/venues/CEA_BJ2-34_1.jpg" TargetMode="External"/><Relationship Id="rId832" Type="http://schemas.openxmlformats.org/officeDocument/2006/relationships/hyperlink" Target="https://i.unisa.edu.au/siteassets/askit/audio-visual/venues/MAG_H1-08_2.jpg" TargetMode="External"/><Relationship Id="rId1048" Type="http://schemas.openxmlformats.org/officeDocument/2006/relationships/hyperlink" Target="https://i.unisa.edu.au/siteassets/askit/audio-visual/venues/CWE_CS3-42_2.jpg" TargetMode="External"/><Relationship Id="rId1255" Type="http://schemas.openxmlformats.org/officeDocument/2006/relationships/hyperlink" Target="https://i.unisa.edu.au/siteassets/askit/audio-visual/venues/CEA_BJ3-16_2.jpg" TargetMode="External"/><Relationship Id="rId1462" Type="http://schemas.openxmlformats.org/officeDocument/2006/relationships/hyperlink" Target="https://i.unisa.edu.au/siteassets/askit/audio-visual/venues/thumbnails/MTG_LC1-54_1.jpg" TargetMode="External"/><Relationship Id="rId1115" Type="http://schemas.openxmlformats.org/officeDocument/2006/relationships/hyperlink" Target="https://i.unisa.edu.au/siteassets/askit/audio-visual/venues/MLK_P1-13_2.jpg" TargetMode="External"/><Relationship Id="rId1322" Type="http://schemas.openxmlformats.org/officeDocument/2006/relationships/hyperlink" Target="https://i.unisa.edu.au/siteassets/askit/audio-visual/venues/MLK_GP1-09_2.jpg" TargetMode="External"/><Relationship Id="rId1767" Type="http://schemas.openxmlformats.org/officeDocument/2006/relationships/hyperlink" Target="https://i.unisa.edu.au/siteassets/askit/audio-visual/venues/thumbnails/CWE_AU2-02_1.jpg" TargetMode="External"/><Relationship Id="rId1974" Type="http://schemas.openxmlformats.org/officeDocument/2006/relationships/hyperlink" Target="https://i.unisa.edu.au/siteassets/askit/audio-visual/venues/thumbnails/CWE_H5-02_1.jpg" TargetMode="External"/><Relationship Id="rId59" Type="http://schemas.openxmlformats.org/officeDocument/2006/relationships/hyperlink" Target="https://i.unisa.edu.au/siteassets/askit/audio-visual/venues/CWE_BE1-02-COW_1.jpg" TargetMode="External"/><Relationship Id="rId1627" Type="http://schemas.openxmlformats.org/officeDocument/2006/relationships/hyperlink" Target="https://i.unisa.edu.au/siteassets/askit/audio-visual/venues/thumbnails/CWE_JS3-04B_1.jpg" TargetMode="External"/><Relationship Id="rId1834" Type="http://schemas.openxmlformats.org/officeDocument/2006/relationships/hyperlink" Target="https://i.unisa.edu.au/siteassets/askit/audio-visual/venues/thumbnails/MLK_H1-20_1.jpg" TargetMode="External"/><Relationship Id="rId1901" Type="http://schemas.openxmlformats.org/officeDocument/2006/relationships/hyperlink" Target="https://i.unisa.edu.au/siteassets/askit/audio-visual/venues/thumbnails/CEA_P6-09_1.jpg" TargetMode="External"/><Relationship Id="rId275" Type="http://schemas.openxmlformats.org/officeDocument/2006/relationships/hyperlink" Target="https://i.unisa.edu.au/siteassets/askit/audio-visual/venues/CWE_JS5-08_1.jpg" TargetMode="External"/><Relationship Id="rId482" Type="http://schemas.openxmlformats.org/officeDocument/2006/relationships/hyperlink" Target="https://i.unisa.edu.au/siteassets/askit/audio-visual/venues/MLK_MM2-05B_1.jpg" TargetMode="External"/><Relationship Id="rId135" Type="http://schemas.openxmlformats.org/officeDocument/2006/relationships/hyperlink" Target="https://i.unisa.edu.au/siteassets/askit/audio-visual/venues/MTG_LC1-54_1.jpg" TargetMode="External"/><Relationship Id="rId342" Type="http://schemas.openxmlformats.org/officeDocument/2006/relationships/hyperlink" Target="https://i.unisa.edu.au/siteassets/askit/audio-visual/venues/CWE_HB11-24_1.jpg" TargetMode="External"/><Relationship Id="rId787" Type="http://schemas.openxmlformats.org/officeDocument/2006/relationships/hyperlink" Target="https://i.unisa.edu.au/siteassets/askit/audio-visual/venues/WHY_MB2-67_2.jpg" TargetMode="External"/><Relationship Id="rId994" Type="http://schemas.openxmlformats.org/officeDocument/2006/relationships/hyperlink" Target="https://i.unisa.edu.au/siteassets/askit/audio-visual/venues/CWE_HB2-11B_2.jpg" TargetMode="External"/><Relationship Id="rId202" Type="http://schemas.openxmlformats.org/officeDocument/2006/relationships/hyperlink" Target="https://i.unisa.edu.au/siteassets/askit/audio-visual/venues/MAG_B2-08_1.jpg" TargetMode="External"/><Relationship Id="rId647" Type="http://schemas.openxmlformats.org/officeDocument/2006/relationships/hyperlink" Target="https://i.unisa.edu.au/siteassets/askit/audio-visual/venues/CWE_H5-02_1.jpg" TargetMode="External"/><Relationship Id="rId854" Type="http://schemas.openxmlformats.org/officeDocument/2006/relationships/hyperlink" Target="https://i.unisa.edu.au/siteassets/askit/audio-visual/venues/MAG_C2-40_2.jpg" TargetMode="External"/><Relationship Id="rId1277" Type="http://schemas.openxmlformats.org/officeDocument/2006/relationships/hyperlink" Target="https://i.unisa.edu.au/siteassets/askit/audio-visual/venues/CEA_A2-01G_2.jpg" TargetMode="External"/><Relationship Id="rId1484" Type="http://schemas.openxmlformats.org/officeDocument/2006/relationships/hyperlink" Target="https://i.unisa.edu.au/siteassets/askit/audio-visual/venues/thumbnails/MAG_H2-11_1.jpg" TargetMode="External"/><Relationship Id="rId1691" Type="http://schemas.openxmlformats.org/officeDocument/2006/relationships/hyperlink" Target="https://i.unisa.edu.au/siteassets/askit/audio-visual/venues/thumbnails/CWE_GK3-19_1.jpg" TargetMode="External"/><Relationship Id="rId507" Type="http://schemas.openxmlformats.org/officeDocument/2006/relationships/hyperlink" Target="https://i.unisa.edu.au/siteassets/askit/audio-visual/venues/MLK_H1-20_1.jpg" TargetMode="External"/><Relationship Id="rId714" Type="http://schemas.openxmlformats.org/officeDocument/2006/relationships/hyperlink" Target="https://i.unisa.edu.au/siteassets/askit/audio-visual/venues/MLK_W2-45_2.jpg" TargetMode="External"/><Relationship Id="rId921" Type="http://schemas.openxmlformats.org/officeDocument/2006/relationships/hyperlink" Target="https://i.unisa.edu.au/siteassets/askit/audio-visual/venues/CWE_JS6-12B_2.jpg" TargetMode="External"/><Relationship Id="rId1137" Type="http://schemas.openxmlformats.org/officeDocument/2006/relationships/hyperlink" Target="https://i.unisa.edu.au/siteassets/askit/audio-visual/venues/MLK_M1-15D_2.jpg" TargetMode="External"/><Relationship Id="rId1344" Type="http://schemas.openxmlformats.org/officeDocument/2006/relationships/hyperlink" Target="https://i.unisa.edu.au/siteassets/askit/audio-visual/venues/thumbnails/MLK_W2-37-COW_1.jpg" TargetMode="External"/><Relationship Id="rId1551" Type="http://schemas.openxmlformats.org/officeDocument/2006/relationships/hyperlink" Target="https://i.unisa.edu.au/siteassets/askit/audio-visual/venues/thumbnails/CWE_WL2-47_1.jpg" TargetMode="External"/><Relationship Id="rId1789" Type="http://schemas.openxmlformats.org/officeDocument/2006/relationships/hyperlink" Target="https://i.unisa.edu.au/siteassets/askit/audio-visual/venues/thumbnails/MLK_P2-28_1.jpg" TargetMode="External"/><Relationship Id="rId1996" Type="http://schemas.openxmlformats.org/officeDocument/2006/relationships/hyperlink" Target="https://i.unisa.edu.au/siteassets/askit/audio-visual/venues/thumbnails/CEA_P3-20_1.jpg" TargetMode="External"/><Relationship Id="rId50" Type="http://schemas.openxmlformats.org/officeDocument/2006/relationships/hyperlink" Target="https://i.unisa.edu.au/siteassets/askit/audio-visual/venues/CEA_P5-03A_1.jpg" TargetMode="External"/><Relationship Id="rId1204" Type="http://schemas.openxmlformats.org/officeDocument/2006/relationships/hyperlink" Target="https://i.unisa.edu.au/siteassets/askit/audio-visual/venues/CEA_UH3-06_2.jpg" TargetMode="External"/><Relationship Id="rId1411" Type="http://schemas.openxmlformats.org/officeDocument/2006/relationships/hyperlink" Target="https://i.unisa.edu.au/siteassets/askit/audio-visual/venues/thumbnails/MLK_MC2-18-COW_1.jpg" TargetMode="External"/><Relationship Id="rId1649" Type="http://schemas.openxmlformats.org/officeDocument/2006/relationships/hyperlink" Target="https://i.unisa.edu.au/siteassets/askit/audio-visual/venues/thumbnails/CWE_HB7-37_1.jpg" TargetMode="External"/><Relationship Id="rId1856" Type="http://schemas.openxmlformats.org/officeDocument/2006/relationships/hyperlink" Target="https://i.unisa.edu.au/siteassets/askit/audio-visual/venues/thumbnails/MLK_F1-22_1.jpg" TargetMode="External"/><Relationship Id="rId1509" Type="http://schemas.openxmlformats.org/officeDocument/2006/relationships/hyperlink" Target="https://i.unisa.edu.au/siteassets/askit/audio-visual/venues/thumbnails/MAG_E1-27_1.jpg" TargetMode="External"/><Relationship Id="rId1716" Type="http://schemas.openxmlformats.org/officeDocument/2006/relationships/hyperlink" Target="https://i.unisa.edu.au/siteassets/askit/audio-visual/venues/thumbnails/CWE_CS3-53_1.jpg" TargetMode="External"/><Relationship Id="rId1923" Type="http://schemas.openxmlformats.org/officeDocument/2006/relationships/hyperlink" Target="https://i.unisa.edu.au/siteassets/askit/audio-visual/venues/thumbnails/CEA_C8-49_1.jpg" TargetMode="External"/><Relationship Id="rId297" Type="http://schemas.openxmlformats.org/officeDocument/2006/relationships/hyperlink" Target="https://i.unisa.edu.au/siteassets/askit/audio-visual/venues/CWE_JS3-08_1.jpg" TargetMode="External"/><Relationship Id="rId157" Type="http://schemas.openxmlformats.org/officeDocument/2006/relationships/hyperlink" Target="https://i.unisa.edu.au/siteassets/askit/audio-visual/venues/MAG_H2-11_1.jpg" TargetMode="External"/><Relationship Id="rId364" Type="http://schemas.openxmlformats.org/officeDocument/2006/relationships/hyperlink" Target="https://i.unisa.edu.au/siteassets/askit/audio-visual/venues/CWE_GK3-19_1.jpg" TargetMode="External"/><Relationship Id="rId571" Type="http://schemas.openxmlformats.org/officeDocument/2006/relationships/hyperlink" Target="https://i.unisa.edu.au/siteassets/askit/audio-visual/venues/CEA_P6-21_1.jpg" TargetMode="External"/><Relationship Id="rId669" Type="http://schemas.openxmlformats.org/officeDocument/2006/relationships/hyperlink" Target="https://i.unisa.edu.au/siteassets/askit/audio-visual/venues/CEA_P3-20_1.jpg" TargetMode="External"/><Relationship Id="rId876" Type="http://schemas.openxmlformats.org/officeDocument/2006/relationships/hyperlink" Target="https://i.unisa.edu.au/siteassets/askit/audio-visual/venues/CWE_Y2-80B_2.jpg" TargetMode="External"/><Relationship Id="rId1299" Type="http://schemas.openxmlformats.org/officeDocument/2006/relationships/hyperlink" Target="https://i.unisa.edu.au/siteassets/askit/audio-visual/venues/CWE_H6-12_2.jpg" TargetMode="External"/><Relationship Id="rId224" Type="http://schemas.openxmlformats.org/officeDocument/2006/relationships/hyperlink" Target="https://i.unisa.edu.au/siteassets/askit/audio-visual/venues/CWE_WL2-47_1.jpg" TargetMode="External"/><Relationship Id="rId431" Type="http://schemas.openxmlformats.org/officeDocument/2006/relationships/hyperlink" Target="https://i.unisa.edu.au/siteassets/askit/audio-visual/venues/CWE_AUG-06_1.jpg" TargetMode="External"/><Relationship Id="rId529" Type="http://schemas.openxmlformats.org/officeDocument/2006/relationships/hyperlink" Target="https://i.unisa.edu.au/siteassets/askit/audio-visual/venues/MLK_F1-22_1.jpg" TargetMode="External"/><Relationship Id="rId736" Type="http://schemas.openxmlformats.org/officeDocument/2006/relationships/hyperlink" Target="https://i.unisa.edu.au/siteassets/askit/audio-visual/venues/MAG_M1-02_2.jpg" TargetMode="External"/><Relationship Id="rId1061" Type="http://schemas.openxmlformats.org/officeDocument/2006/relationships/hyperlink" Target="https://i.unisa.edu.au/siteassets/askit/audio-visual/venues/CWE_BH5-16_2.jpg" TargetMode="External"/><Relationship Id="rId1159" Type="http://schemas.openxmlformats.org/officeDocument/2006/relationships/hyperlink" Target="https://i.unisa.edu.au/siteassets/askit/audio-visual/venues/MLK_GP1-13_2.jpg" TargetMode="External"/><Relationship Id="rId1366" Type="http://schemas.openxmlformats.org/officeDocument/2006/relationships/hyperlink" Target="https://i.unisa.edu.au/siteassets/askit/audio-visual/venues/thumbnails/MLK_P1-53_1.jpg" TargetMode="External"/><Relationship Id="rId943" Type="http://schemas.openxmlformats.org/officeDocument/2006/relationships/hyperlink" Target="https://i.unisa.edu.au/siteassets/askit/audio-visual/venues/CWE_JS4-12B_2.jpg" TargetMode="External"/><Relationship Id="rId1019" Type="http://schemas.openxmlformats.org/officeDocument/2006/relationships/hyperlink" Target="https://i.unisa.edu.au/siteassets/askit/audio-visual/venues/CWE_GK3-19_2.jpg" TargetMode="External"/><Relationship Id="rId1573" Type="http://schemas.openxmlformats.org/officeDocument/2006/relationships/hyperlink" Target="https://i.unisa.edu.au/siteassets/askit/audio-visual/venues/thumbnails/CWE_K3-13_1.jpg" TargetMode="External"/><Relationship Id="rId1780" Type="http://schemas.openxmlformats.org/officeDocument/2006/relationships/hyperlink" Target="https://i.unisa.edu.au/siteassets/askit/audio-visual/venues/thumbnails/MLK_SCT1-26_1.jpg" TargetMode="External"/><Relationship Id="rId1878" Type="http://schemas.openxmlformats.org/officeDocument/2006/relationships/hyperlink" Target="https://i.unisa.edu.au/siteassets/askit/audio-visual/venues/thumbnails/MLK_B2-06_1.jpg" TargetMode="External"/><Relationship Id="rId72" Type="http://schemas.openxmlformats.org/officeDocument/2006/relationships/hyperlink" Target="https://i.unisa.edu.au/siteassets/askit/audio-visual/venues/CWE_JS2-11B-West_1.jpg" TargetMode="External"/><Relationship Id="rId803" Type="http://schemas.openxmlformats.org/officeDocument/2006/relationships/hyperlink" Target="https://i.unisa.edu.au/siteassets/askit/audio-visual/venues/MTG_LC1-63_2.jpg" TargetMode="External"/><Relationship Id="rId1226" Type="http://schemas.openxmlformats.org/officeDocument/2006/relationships/hyperlink" Target="https://i.unisa.edu.au/siteassets/askit/audio-visual/venues/CEA_P3-18_2.jpg" TargetMode="External"/><Relationship Id="rId1433" Type="http://schemas.openxmlformats.org/officeDocument/2006/relationships/hyperlink" Target="https://i.unisa.edu.au/siteassets/askit/audio-visual/venues/thumbnails/CWE_HB2-11-COW_1.jpg" TargetMode="External"/><Relationship Id="rId1640" Type="http://schemas.openxmlformats.org/officeDocument/2006/relationships/hyperlink" Target="https://i.unisa.edu.au/siteassets/askit/audio-visual/venues/thumbnails/CWE_JS1-13_1.jpg" TargetMode="External"/><Relationship Id="rId1738" Type="http://schemas.openxmlformats.org/officeDocument/2006/relationships/hyperlink" Target="https://i.unisa.edu.au/siteassets/askit/audio-visual/venues/thumbnails/CWE_BH5-16_1.jpg" TargetMode="External"/><Relationship Id="rId1500" Type="http://schemas.openxmlformats.org/officeDocument/2006/relationships/hyperlink" Target="https://i.unisa.edu.au/siteassets/askit/audio-visual/venues/thumbnails/MAG_H1-02_1.jpg" TargetMode="External"/><Relationship Id="rId1945" Type="http://schemas.openxmlformats.org/officeDocument/2006/relationships/hyperlink" Target="https://i.unisa.edu.au/siteassets/askit/audio-visual/venues/thumbnails/CEA_BJ3-52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3"/>
  <sheetViews>
    <sheetView tabSelected="1" topLeftCell="A13" workbookViewId="0">
      <selection activeCell="E21" sqref="E21"/>
    </sheetView>
  </sheetViews>
  <sheetFormatPr defaultRowHeight="15"/>
  <cols>
    <col min="1" max="1" width="15.5703125" bestFit="1" customWidth="1"/>
    <col min="2" max="2" width="10.5703125" bestFit="1" customWidth="1"/>
    <col min="3" max="3" width="10.140625" bestFit="1" customWidth="1"/>
    <col min="4" max="4" width="11" bestFit="1" customWidth="1"/>
    <col min="5" max="5" width="23.28515625" bestFit="1" customWidth="1"/>
    <col min="6" max="6" width="11" customWidth="1"/>
    <col min="8" max="8" width="14.140625" bestFit="1" customWidth="1"/>
    <col min="9" max="9" width="26.85546875" bestFit="1" customWidth="1"/>
    <col min="10" max="10" width="30" bestFit="1" customWidth="1"/>
    <col min="11" max="11" width="29.5703125" bestFit="1" customWidth="1"/>
    <col min="12" max="12" width="21.140625" bestFit="1" customWidth="1"/>
    <col min="13" max="13" width="21.7109375" bestFit="1" customWidth="1"/>
    <col min="14" max="14" width="29" bestFit="1" customWidth="1"/>
    <col min="15" max="15" width="30.7109375" bestFit="1" customWidth="1"/>
    <col min="17" max="17" width="12.5703125" bestFit="1" customWidth="1"/>
    <col min="18" max="18" width="16.5703125" bestFit="1" customWidth="1"/>
    <col min="19" max="20" width="75.7109375" bestFit="1" customWidth="1"/>
  </cols>
  <sheetData>
    <row r="1" spans="1:20">
      <c r="A1" s="9" t="s">
        <v>4267</v>
      </c>
      <c r="B1" s="1" t="s">
        <v>0</v>
      </c>
      <c r="C1" s="9" t="s">
        <v>1</v>
      </c>
      <c r="D1" s="1" t="s">
        <v>2</v>
      </c>
      <c r="E1" s="9" t="s">
        <v>4268</v>
      </c>
      <c r="F1" s="9" t="s">
        <v>4269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4264</v>
      </c>
      <c r="S1" s="1" t="s">
        <v>4265</v>
      </c>
      <c r="T1" s="1" t="s">
        <v>4266</v>
      </c>
    </row>
    <row r="2" spans="1:20">
      <c r="A2" t="str">
        <f>_xlfn.CONCAT(Table1[[#This Row],[Campus]],"/",Table1[[#This Row],[Room]])</f>
        <v>CEA/A2-01G</v>
      </c>
      <c r="B2" t="s">
        <v>14</v>
      </c>
      <c r="C2" t="s">
        <v>15</v>
      </c>
      <c r="D2" s="2">
        <v>0</v>
      </c>
      <c r="E2" s="2" t="str">
        <f>_xlfn.XLOOKUP(Table1[[#This Row],[Space]],Table_query__3[RoomID],Table_query__3[Use],"")</f>
        <v>Lounge/Kitchen/General</v>
      </c>
      <c r="F2" s="2">
        <f>_xlfn.XLOOKUP(Table1[[#This Row],[Space]],Table_query__3[RoomID],Table_query__3[AVSpec],"")</f>
        <v>0</v>
      </c>
      <c r="G2" t="s">
        <v>702</v>
      </c>
      <c r="H2" t="s">
        <v>701</v>
      </c>
      <c r="I2" t="s">
        <v>702</v>
      </c>
      <c r="J2" t="s">
        <v>702</v>
      </c>
      <c r="K2" t="s">
        <v>702</v>
      </c>
      <c r="L2">
        <v>0</v>
      </c>
      <c r="M2" t="s">
        <v>702</v>
      </c>
      <c r="N2">
        <v>0</v>
      </c>
      <c r="O2">
        <v>0</v>
      </c>
      <c r="P2">
        <v>1</v>
      </c>
      <c r="Q2">
        <v>0</v>
      </c>
      <c r="S2" t="str">
        <f>_xlfn.XLOOKUP(Table1[[#This Row],[Space]],Table_query__3[RoomID],Table_query__3[URLPhoto1],"")</f>
        <v>https://i.unisa.edu.au/siteassets/askit/audio-visual/venues/CEA_A2-01G_1.jpg</v>
      </c>
      <c r="T2" t="str">
        <f>_xlfn.XLOOKUP(Table1[[#This Row],[Space]],Table_query__3[RoomID],Table_query__3[URLPhoto2],"")</f>
        <v>https://i.unisa.edu.au/siteassets/askit/audio-visual/venues/CEA_A2-01G_2.jpg</v>
      </c>
    </row>
    <row r="3" spans="1:20">
      <c r="A3" t="str">
        <f>_xlfn.CONCAT(Table1[[#This Row],[Campus]],"/",Table1[[#This Row],[Room]])</f>
        <v>CEA/A2-10</v>
      </c>
      <c r="B3" t="s">
        <v>14</v>
      </c>
      <c r="C3" t="s">
        <v>16</v>
      </c>
      <c r="D3" s="2">
        <v>8</v>
      </c>
      <c r="E3" s="2" t="str">
        <f>_xlfn.XLOOKUP(Table1[[#This Row],[Space]],Table_query__3[RoomID],Table_query__3[Use],"")</f>
        <v>Student Study</v>
      </c>
      <c r="F3" s="2">
        <f>_xlfn.XLOOKUP(Table1[[#This Row],[Space]],Table_query__3[RoomID],Table_query__3[AVSpec],"")</f>
        <v>0</v>
      </c>
      <c r="G3" t="s">
        <v>702</v>
      </c>
      <c r="H3" t="s">
        <v>702</v>
      </c>
      <c r="I3" t="s">
        <v>702</v>
      </c>
      <c r="J3" t="s">
        <v>702</v>
      </c>
      <c r="K3" t="s">
        <v>702</v>
      </c>
      <c r="L3">
        <v>0</v>
      </c>
      <c r="M3" t="s">
        <v>702</v>
      </c>
      <c r="N3">
        <v>0</v>
      </c>
      <c r="O3">
        <v>0</v>
      </c>
      <c r="P3">
        <v>1</v>
      </c>
      <c r="Q3">
        <v>0</v>
      </c>
      <c r="S3" t="str">
        <f>_xlfn.XLOOKUP(Table1[[#This Row],[Space]],Table_query__3[RoomID],Table_query__3[URLPhoto1],"")</f>
        <v>https://i.unisa.edu.au/siteassets/askit/audio-visual/venues/CEA_A2-10_1.jpg</v>
      </c>
      <c r="T3" t="str">
        <f>_xlfn.XLOOKUP(Table1[[#This Row],[Space]],Table_query__3[RoomID],Table_query__3[URLPhoto2],"")</f>
        <v>https://i.unisa.edu.au/siteassets/askit/audio-visual/venues/CEA_A2-10_2.jpg</v>
      </c>
    </row>
    <row r="4" spans="1:20">
      <c r="A4" t="str">
        <f>_xlfn.CONCAT(Table1[[#This Row],[Campus]],"/",Table1[[#This Row],[Room]])</f>
        <v>CEA/A2-16</v>
      </c>
      <c r="B4" t="s">
        <v>14</v>
      </c>
      <c r="C4" t="s">
        <v>17</v>
      </c>
      <c r="D4" s="2">
        <v>8</v>
      </c>
      <c r="E4" s="2" t="str">
        <f>_xlfn.XLOOKUP(Table1[[#This Row],[Space]],Table_query__3[RoomID],Table_query__3[Use],"")</f>
        <v>Student Study</v>
      </c>
      <c r="F4" s="2">
        <f>_xlfn.XLOOKUP(Table1[[#This Row],[Space]],Table_query__3[RoomID],Table_query__3[AVSpec],"")</f>
        <v>0</v>
      </c>
      <c r="G4" t="s">
        <v>701</v>
      </c>
      <c r="H4" t="s">
        <v>701</v>
      </c>
      <c r="I4" t="s">
        <v>702</v>
      </c>
      <c r="J4" t="s">
        <v>702</v>
      </c>
      <c r="K4" t="s">
        <v>702</v>
      </c>
      <c r="L4">
        <v>0</v>
      </c>
      <c r="M4" t="s">
        <v>702</v>
      </c>
      <c r="N4">
        <v>0</v>
      </c>
      <c r="O4">
        <v>0</v>
      </c>
      <c r="P4">
        <v>1</v>
      </c>
      <c r="Q4">
        <v>0</v>
      </c>
      <c r="S4" t="str">
        <f>_xlfn.XLOOKUP(Table1[[#This Row],[Space]],Table_query__3[RoomID],Table_query__3[URLPhoto1],"")</f>
        <v>https://i.unisa.edu.au/siteassets/askit/audio-visual/venues/CEA_A2-16_1.jpg</v>
      </c>
      <c r="T4" t="str">
        <f>_xlfn.XLOOKUP(Table1[[#This Row],[Space]],Table_query__3[RoomID],Table_query__3[URLPhoto2],"")</f>
        <v>https://i.unisa.edu.au/siteassets/askit/audio-visual/venues/CEA_A2-16_2.jpg</v>
      </c>
    </row>
    <row r="5" spans="1:20">
      <c r="A5" t="str">
        <f>_xlfn.CONCAT(Table1[[#This Row],[Campus]],"/",Table1[[#This Row],[Room]])</f>
        <v>CEA/B3-12</v>
      </c>
      <c r="B5" t="s">
        <v>14</v>
      </c>
      <c r="C5" t="s">
        <v>18</v>
      </c>
      <c r="D5" s="2">
        <v>0</v>
      </c>
      <c r="E5" s="2" t="str">
        <f>_xlfn.XLOOKUP(Table1[[#This Row],[Space]],Table_query__3[RoomID],Table_query__3[Use],"")</f>
        <v/>
      </c>
      <c r="F5" s="2" t="str">
        <f>_xlfn.XLOOKUP(Table1[[#This Row],[Space]],Table_query__3[RoomID],Table_query__3[AVSpec],"")</f>
        <v/>
      </c>
      <c r="G5" t="s">
        <v>701</v>
      </c>
      <c r="H5" t="s">
        <v>701</v>
      </c>
      <c r="I5" t="s">
        <v>702</v>
      </c>
      <c r="J5" t="s">
        <v>701</v>
      </c>
      <c r="K5" t="s">
        <v>702</v>
      </c>
      <c r="L5">
        <v>0</v>
      </c>
      <c r="M5" t="s">
        <v>702</v>
      </c>
      <c r="N5">
        <v>0</v>
      </c>
      <c r="O5">
        <v>0</v>
      </c>
      <c r="P5">
        <v>1</v>
      </c>
      <c r="Q5">
        <v>0</v>
      </c>
      <c r="S5" t="str">
        <f>_xlfn.XLOOKUP(Table1[[#This Row],[Space]],Table_query__3[RoomID],Table_query__3[URLPhoto1],"")</f>
        <v/>
      </c>
      <c r="T5" t="str">
        <f>_xlfn.XLOOKUP(Table1[[#This Row],[Space]],Table_query__3[RoomID],Table_query__3[URLPhoto2],"")</f>
        <v/>
      </c>
    </row>
    <row r="6" spans="1:20">
      <c r="A6" t="str">
        <f>_xlfn.CONCAT(Table1[[#This Row],[Campus]],"/",Table1[[#This Row],[Room]])</f>
        <v>CEA/B3-19</v>
      </c>
      <c r="B6" t="s">
        <v>14</v>
      </c>
      <c r="C6" t="s">
        <v>19</v>
      </c>
      <c r="D6" s="2">
        <v>0</v>
      </c>
      <c r="E6" s="2" t="str">
        <f>_xlfn.XLOOKUP(Table1[[#This Row],[Space]],Table_query__3[RoomID],Table_query__3[Use],"")</f>
        <v>Staff Meeting - Unit</v>
      </c>
      <c r="F6" s="2">
        <f>_xlfn.XLOOKUP(Table1[[#This Row],[Space]],Table_query__3[RoomID],Table_query__3[AVSpec],"")</f>
        <v>0</v>
      </c>
      <c r="G6" t="s">
        <v>701</v>
      </c>
      <c r="H6" t="s">
        <v>701</v>
      </c>
      <c r="I6" t="s">
        <v>702</v>
      </c>
      <c r="J6" t="s">
        <v>701</v>
      </c>
      <c r="K6" t="s">
        <v>702</v>
      </c>
      <c r="L6">
        <v>0</v>
      </c>
      <c r="M6" t="s">
        <v>702</v>
      </c>
      <c r="N6">
        <v>0</v>
      </c>
      <c r="O6">
        <v>0</v>
      </c>
      <c r="P6">
        <v>1</v>
      </c>
      <c r="Q6">
        <v>0</v>
      </c>
      <c r="S6" t="str">
        <f>_xlfn.XLOOKUP(Table1[[#This Row],[Space]],Table_query__3[RoomID],Table_query__3[URLPhoto1],"")</f>
        <v>https://i.unisa.edu.au/siteassets/askit/audio-visual/venues/CEA_B3-19_1.jpg</v>
      </c>
      <c r="T6" t="str">
        <f>_xlfn.XLOOKUP(Table1[[#This Row],[Space]],Table_query__3[RoomID],Table_query__3[URLPhoto2],"")</f>
        <v>https://i.unisa.edu.au/siteassets/askit/audio-visual/venues/CEA_B3-19_2.jpg</v>
      </c>
    </row>
    <row r="7" spans="1:20">
      <c r="A7" t="str">
        <f>_xlfn.CONCAT(Table1[[#This Row],[Campus]],"/",Table1[[#This Row],[Room]])</f>
        <v>CEA/B3-32</v>
      </c>
      <c r="B7" t="s">
        <v>14</v>
      </c>
      <c r="C7" t="s">
        <v>20</v>
      </c>
      <c r="D7" s="2">
        <v>0</v>
      </c>
      <c r="E7" s="2" t="str">
        <f>_xlfn.XLOOKUP(Table1[[#This Row],[Space]],Table_query__3[RoomID],Table_query__3[Use],"")</f>
        <v>Student Study</v>
      </c>
      <c r="F7" s="2">
        <f>_xlfn.XLOOKUP(Table1[[#This Row],[Space]],Table_query__3[RoomID],Table_query__3[AVSpec],"")</f>
        <v>0</v>
      </c>
      <c r="G7" t="s">
        <v>701</v>
      </c>
      <c r="H7" t="s">
        <v>701</v>
      </c>
      <c r="I7" t="s">
        <v>702</v>
      </c>
      <c r="J7" t="s">
        <v>701</v>
      </c>
      <c r="K7" t="s">
        <v>702</v>
      </c>
      <c r="L7">
        <v>0</v>
      </c>
      <c r="M7" t="s">
        <v>702</v>
      </c>
      <c r="N7">
        <v>0</v>
      </c>
      <c r="O7">
        <v>0</v>
      </c>
      <c r="P7">
        <v>1</v>
      </c>
      <c r="Q7">
        <v>0</v>
      </c>
      <c r="S7" t="str">
        <f>_xlfn.XLOOKUP(Table1[[#This Row],[Space]],Table_query__3[RoomID],Table_query__3[URLPhoto1],"")</f>
        <v>https://i.unisa.edu.au/siteassets/askit/audio-visual/venues/CEA_B3-32_1.jpg</v>
      </c>
      <c r="T7" t="str">
        <f>_xlfn.XLOOKUP(Table1[[#This Row],[Space]],Table_query__3[RoomID],Table_query__3[URLPhoto2],"")</f>
        <v>https://i.unisa.edu.au/siteassets/askit/audio-visual/venues/CEA_B3-32_2.jpg</v>
      </c>
    </row>
    <row r="8" spans="1:20">
      <c r="A8" t="str">
        <f>_xlfn.CONCAT(Table1[[#This Row],[Campus]],"/",Table1[[#This Row],[Room]])</f>
        <v>CEA/B4-20A</v>
      </c>
      <c r="B8" t="s">
        <v>14</v>
      </c>
      <c r="C8" t="s">
        <v>21</v>
      </c>
      <c r="D8" s="2">
        <v>35</v>
      </c>
      <c r="E8" s="2" t="str">
        <f>_xlfn.XLOOKUP(Table1[[#This Row],[Space]],Table_query__3[RoomID],Table_query__3[Use],"")</f>
        <v>Teaching - Classroom</v>
      </c>
      <c r="F8" s="2" t="str">
        <f>_xlfn.XLOOKUP(Table1[[#This Row],[Space]],Table_query__3[RoomID],Table_query__3[AVSpec],"")</f>
        <v>AV03</v>
      </c>
      <c r="G8" t="s">
        <v>701</v>
      </c>
      <c r="H8" t="s">
        <v>701</v>
      </c>
      <c r="I8" t="s">
        <v>702</v>
      </c>
      <c r="J8" t="s">
        <v>702</v>
      </c>
      <c r="K8" t="s">
        <v>702</v>
      </c>
      <c r="L8">
        <v>0</v>
      </c>
      <c r="M8" t="s">
        <v>702</v>
      </c>
      <c r="N8">
        <v>0</v>
      </c>
      <c r="O8">
        <v>0</v>
      </c>
      <c r="P8">
        <v>0</v>
      </c>
      <c r="Q8">
        <v>1</v>
      </c>
      <c r="R8" t="s">
        <v>22</v>
      </c>
      <c r="S8" t="str">
        <f>_xlfn.XLOOKUP(Table1[[#This Row],[Space]],Table_query__3[RoomID],Table_query__3[URLPhoto1],"")</f>
        <v>https://i.unisa.edu.au/siteassets/askit/audio-visual/venues/CEA_B4-20A_1.jpg</v>
      </c>
      <c r="T8" t="str">
        <f>_xlfn.XLOOKUP(Table1[[#This Row],[Space]],Table_query__3[RoomID],Table_query__3[URLPhoto2],"")</f>
        <v>https://i.unisa.edu.au/siteassets/askit/audio-visual/venues/CEA_B4-20A_2.jpg</v>
      </c>
    </row>
    <row r="9" spans="1:20">
      <c r="A9" t="str">
        <f>_xlfn.CONCAT(Table1[[#This Row],[Campus]],"/",Table1[[#This Row],[Room]])</f>
        <v>CEA/B4-20B</v>
      </c>
      <c r="B9" t="s">
        <v>14</v>
      </c>
      <c r="C9" t="s">
        <v>23</v>
      </c>
      <c r="D9" s="2">
        <v>30</v>
      </c>
      <c r="E9" s="2" t="str">
        <f>_xlfn.XLOOKUP(Table1[[#This Row],[Space]],Table_query__3[RoomID],Table_query__3[Use],"")</f>
        <v>Teaching - Classroom</v>
      </c>
      <c r="F9" s="2" t="str">
        <f>_xlfn.XLOOKUP(Table1[[#This Row],[Space]],Table_query__3[RoomID],Table_query__3[AVSpec],"")</f>
        <v>AV03</v>
      </c>
      <c r="G9" t="s">
        <v>701</v>
      </c>
      <c r="H9" t="s">
        <v>701</v>
      </c>
      <c r="I9" t="s">
        <v>702</v>
      </c>
      <c r="J9" t="s">
        <v>702</v>
      </c>
      <c r="K9" t="s">
        <v>702</v>
      </c>
      <c r="L9">
        <v>0</v>
      </c>
      <c r="M9" t="s">
        <v>702</v>
      </c>
      <c r="N9">
        <v>0</v>
      </c>
      <c r="O9">
        <v>0</v>
      </c>
      <c r="P9">
        <v>0</v>
      </c>
      <c r="Q9">
        <v>1</v>
      </c>
      <c r="R9" t="s">
        <v>22</v>
      </c>
      <c r="S9" t="str">
        <f>_xlfn.XLOOKUP(Table1[[#This Row],[Space]],Table_query__3[RoomID],Table_query__3[URLPhoto1],"")</f>
        <v>https://i.unisa.edu.au/siteassets/askit/audio-visual/venues/CEA_B4-20B_1.jpg</v>
      </c>
      <c r="T9" t="str">
        <f>_xlfn.XLOOKUP(Table1[[#This Row],[Space]],Table_query__3[RoomID],Table_query__3[URLPhoto2],"")</f>
        <v>https://i.unisa.edu.au/siteassets/askit/audio-visual/venues/CEA_B4-20B_2.jpg</v>
      </c>
    </row>
    <row r="10" spans="1:20">
      <c r="A10" t="str">
        <f>_xlfn.CONCAT(Table1[[#This Row],[Campus]],"/",Table1[[#This Row],[Room]])</f>
        <v>CEA/B4-21</v>
      </c>
      <c r="B10" t="s">
        <v>14</v>
      </c>
      <c r="C10" t="s">
        <v>24</v>
      </c>
      <c r="D10" s="2">
        <v>40</v>
      </c>
      <c r="E10" s="2" t="str">
        <f>_xlfn.XLOOKUP(Table1[[#This Row],[Space]],Table_query__3[RoomID],Table_query__3[Use],"")</f>
        <v>Teaching - Classroom</v>
      </c>
      <c r="F10" s="2" t="str">
        <f>_xlfn.XLOOKUP(Table1[[#This Row],[Space]],Table_query__3[RoomID],Table_query__3[AVSpec],"")</f>
        <v>AV03</v>
      </c>
      <c r="G10" t="s">
        <v>701</v>
      </c>
      <c r="H10" t="s">
        <v>701</v>
      </c>
      <c r="I10" t="s">
        <v>702</v>
      </c>
      <c r="J10" t="s">
        <v>702</v>
      </c>
      <c r="K10" t="s">
        <v>702</v>
      </c>
      <c r="L10">
        <v>0</v>
      </c>
      <c r="M10" t="s">
        <v>702</v>
      </c>
      <c r="N10">
        <v>0</v>
      </c>
      <c r="O10">
        <v>0</v>
      </c>
      <c r="P10">
        <v>0</v>
      </c>
      <c r="Q10">
        <v>1</v>
      </c>
      <c r="R10" t="s">
        <v>22</v>
      </c>
      <c r="S10" t="str">
        <f>_xlfn.XLOOKUP(Table1[[#This Row],[Space]],Table_query__3[RoomID],Table_query__3[URLPhoto1],"")</f>
        <v>https://i.unisa.edu.au/siteassets/askit/audio-visual/venues/CEA_B4-21_1.jpg</v>
      </c>
      <c r="T10" t="str">
        <f>_xlfn.XLOOKUP(Table1[[#This Row],[Space]],Table_query__3[RoomID],Table_query__3[URLPhoto2],"")</f>
        <v>https://i.unisa.edu.au/siteassets/askit/audio-visual/venues/CEA_B4-21_2.jpg</v>
      </c>
    </row>
    <row r="11" spans="1:20">
      <c r="A11" t="str">
        <f>_xlfn.CONCAT(Table1[[#This Row],[Campus]],"/",Table1[[#This Row],[Room]])</f>
        <v>CEA/BJ1-13</v>
      </c>
      <c r="B11" t="s">
        <v>14</v>
      </c>
      <c r="C11" t="s">
        <v>25</v>
      </c>
      <c r="D11" s="2">
        <v>60</v>
      </c>
      <c r="E11" s="2" t="str">
        <f>_xlfn.XLOOKUP(Table1[[#This Row],[Space]],Table_query__3[RoomID],Table_query__3[Use],"")</f>
        <v>Teaching - Lecture</v>
      </c>
      <c r="F11" s="2" t="str">
        <f>_xlfn.XLOOKUP(Table1[[#This Row],[Space]],Table_query__3[RoomID],Table_query__3[AVSpec],"")</f>
        <v>AV05</v>
      </c>
      <c r="G11" t="s">
        <v>701</v>
      </c>
      <c r="H11" t="s">
        <v>701</v>
      </c>
      <c r="I11" t="s">
        <v>701</v>
      </c>
      <c r="J11" t="s">
        <v>702</v>
      </c>
      <c r="K11" t="s">
        <v>702</v>
      </c>
      <c r="L11">
        <v>1</v>
      </c>
      <c r="M11" t="s">
        <v>702</v>
      </c>
      <c r="N11">
        <v>1</v>
      </c>
      <c r="O11">
        <v>1</v>
      </c>
      <c r="P11">
        <v>1</v>
      </c>
      <c r="Q11">
        <v>1</v>
      </c>
      <c r="R11" t="s">
        <v>22</v>
      </c>
      <c r="S11" t="str">
        <f>_xlfn.XLOOKUP(Table1[[#This Row],[Space]],Table_query__3[RoomID],Table_query__3[URLPhoto1],"")</f>
        <v>https://i.unisa.edu.au/siteassets/askit/audio-visual/venues/CEA_BJ1-13_1.jpg</v>
      </c>
      <c r="T11" t="str">
        <f>_xlfn.XLOOKUP(Table1[[#This Row],[Space]],Table_query__3[RoomID],Table_query__3[URLPhoto2],"")</f>
        <v>https://i.unisa.edu.au/siteassets/askit/audio-visual/venues/CEA_BJ1-13_2.jpg</v>
      </c>
    </row>
    <row r="12" spans="1:20">
      <c r="A12" t="str">
        <f>_xlfn.CONCAT(Table1[[#This Row],[Campus]],"/",Table1[[#This Row],[Room]])</f>
        <v>CEA/BJ1-45</v>
      </c>
      <c r="B12" t="s">
        <v>14</v>
      </c>
      <c r="C12" t="s">
        <v>26</v>
      </c>
      <c r="D12" s="2">
        <v>40</v>
      </c>
      <c r="E12" s="2" t="str">
        <f>_xlfn.XLOOKUP(Table1[[#This Row],[Space]],Table_query__3[RoomID],Table_query__3[Use],"")</f>
        <v>Teaching - Classroom</v>
      </c>
      <c r="F12" s="2">
        <f>_xlfn.XLOOKUP(Table1[[#This Row],[Space]],Table_query__3[RoomID],Table_query__3[AVSpec],"")</f>
        <v>0</v>
      </c>
      <c r="G12" t="s">
        <v>701</v>
      </c>
      <c r="H12" t="s">
        <v>701</v>
      </c>
      <c r="I12" t="s">
        <v>702</v>
      </c>
      <c r="J12" t="s">
        <v>702</v>
      </c>
      <c r="K12" t="s">
        <v>702</v>
      </c>
      <c r="L12">
        <v>0</v>
      </c>
      <c r="M12" t="s">
        <v>702</v>
      </c>
      <c r="N12">
        <v>0</v>
      </c>
      <c r="O12">
        <v>0</v>
      </c>
      <c r="P12">
        <v>0</v>
      </c>
      <c r="Q12">
        <v>1</v>
      </c>
      <c r="R12" t="s">
        <v>22</v>
      </c>
      <c r="S12" t="str">
        <f>_xlfn.XLOOKUP(Table1[[#This Row],[Space]],Table_query__3[RoomID],Table_query__3[URLPhoto1],"")</f>
        <v>https://i.unisa.edu.au/siteassets/askit/audio-visual/venues/CEA_BJ1-45_1.jpg</v>
      </c>
      <c r="T12" t="str">
        <f>_xlfn.XLOOKUP(Table1[[#This Row],[Space]],Table_query__3[RoomID],Table_query__3[URLPhoto2],"")</f>
        <v>https://i.unisa.edu.au/siteassets/askit/audio-visual/venues/CEA_BJ1-45_2.jpg</v>
      </c>
    </row>
    <row r="13" spans="1:20">
      <c r="A13" t="str">
        <f>_xlfn.CONCAT(Table1[[#This Row],[Campus]],"/",Table1[[#This Row],[Room]])</f>
        <v>CEA/BJ1-46A</v>
      </c>
      <c r="B13" t="s">
        <v>14</v>
      </c>
      <c r="C13" t="s">
        <v>27</v>
      </c>
      <c r="D13" s="2">
        <v>0</v>
      </c>
      <c r="E13" s="2" t="str">
        <f>_xlfn.XLOOKUP(Table1[[#This Row],[Space]],Table_query__3[RoomID],Table_query__3[Use],"")</f>
        <v/>
      </c>
      <c r="F13" s="2" t="str">
        <f>_xlfn.XLOOKUP(Table1[[#This Row],[Space]],Table_query__3[RoomID],Table_query__3[AVSpec],"")</f>
        <v/>
      </c>
      <c r="G13" t="s">
        <v>701</v>
      </c>
      <c r="H13" t="s">
        <v>701</v>
      </c>
      <c r="I13" t="s">
        <v>702</v>
      </c>
      <c r="J13" t="s">
        <v>701</v>
      </c>
      <c r="K13" t="s">
        <v>702</v>
      </c>
      <c r="L13">
        <v>0</v>
      </c>
      <c r="M13" t="s">
        <v>702</v>
      </c>
      <c r="N13">
        <v>0</v>
      </c>
      <c r="O13">
        <v>0</v>
      </c>
      <c r="P13">
        <v>1</v>
      </c>
      <c r="Q13">
        <v>0</v>
      </c>
      <c r="S13" t="str">
        <f>_xlfn.XLOOKUP(Table1[[#This Row],[Space]],Table_query__3[RoomID],Table_query__3[URLPhoto1],"")</f>
        <v/>
      </c>
      <c r="T13" t="str">
        <f>_xlfn.XLOOKUP(Table1[[#This Row],[Space]],Table_query__3[RoomID],Table_query__3[URLPhoto2],"")</f>
        <v/>
      </c>
    </row>
    <row r="14" spans="1:20">
      <c r="A14" t="str">
        <f>_xlfn.CONCAT(Table1[[#This Row],[Campus]],"/",Table1[[#This Row],[Room]])</f>
        <v>CEA/BJ2-17</v>
      </c>
      <c r="B14" t="s">
        <v>14</v>
      </c>
      <c r="C14" t="s">
        <v>28</v>
      </c>
      <c r="D14" s="2">
        <v>30</v>
      </c>
      <c r="E14" s="2" t="str">
        <f>_xlfn.XLOOKUP(Table1[[#This Row],[Space]],Table_query__3[RoomID],Table_query__3[Use],"")</f>
        <v>Teaching - Classroom</v>
      </c>
      <c r="F14" s="2" t="str">
        <f>_xlfn.XLOOKUP(Table1[[#This Row],[Space]],Table_query__3[RoomID],Table_query__3[AVSpec],"")</f>
        <v>AV03</v>
      </c>
      <c r="G14" t="s">
        <v>701</v>
      </c>
      <c r="H14" t="s">
        <v>701</v>
      </c>
      <c r="I14" t="s">
        <v>702</v>
      </c>
      <c r="J14" t="s">
        <v>702</v>
      </c>
      <c r="K14" t="s">
        <v>702</v>
      </c>
      <c r="L14">
        <v>0</v>
      </c>
      <c r="M14" t="s">
        <v>702</v>
      </c>
      <c r="N14">
        <v>0</v>
      </c>
      <c r="O14">
        <v>0</v>
      </c>
      <c r="P14">
        <v>5</v>
      </c>
      <c r="Q14">
        <v>1</v>
      </c>
      <c r="R14" t="s">
        <v>22</v>
      </c>
      <c r="S14" t="str">
        <f>_xlfn.XLOOKUP(Table1[[#This Row],[Space]],Table_query__3[RoomID],Table_query__3[URLPhoto1],"")</f>
        <v>https://i.unisa.edu.au/siteassets/askit/audio-visual/venues/CEA_BJ2-17_1.jpg</v>
      </c>
      <c r="T14" t="str">
        <f>_xlfn.XLOOKUP(Table1[[#This Row],[Space]],Table_query__3[RoomID],Table_query__3[URLPhoto2],"")</f>
        <v>https://i.unisa.edu.au/siteassets/askit/audio-visual/venues/CEA_BJ2-17_2.jpg</v>
      </c>
    </row>
    <row r="15" spans="1:20">
      <c r="A15" t="str">
        <f>_xlfn.CONCAT(Table1[[#This Row],[Campus]],"/",Table1[[#This Row],[Room]])</f>
        <v>CEA/BJ2-31</v>
      </c>
      <c r="B15" t="s">
        <v>14</v>
      </c>
      <c r="C15" t="s">
        <v>29</v>
      </c>
      <c r="D15" s="2">
        <v>35</v>
      </c>
      <c r="E15" s="2" t="str">
        <f>_xlfn.XLOOKUP(Table1[[#This Row],[Space]],Table_query__3[RoomID],Table_query__3[Use],"")</f>
        <v>Teaching - Classroom</v>
      </c>
      <c r="F15" s="2" t="str">
        <f>_xlfn.XLOOKUP(Table1[[#This Row],[Space]],Table_query__3[RoomID],Table_query__3[AVSpec],"")</f>
        <v>AV23</v>
      </c>
      <c r="G15" t="s">
        <v>701</v>
      </c>
      <c r="H15" t="s">
        <v>701</v>
      </c>
      <c r="I15" t="s">
        <v>702</v>
      </c>
      <c r="J15" t="s">
        <v>702</v>
      </c>
      <c r="K15" t="s">
        <v>702</v>
      </c>
      <c r="L15">
        <v>0</v>
      </c>
      <c r="M15" t="s">
        <v>702</v>
      </c>
      <c r="N15">
        <v>0</v>
      </c>
      <c r="O15">
        <v>0</v>
      </c>
      <c r="P15">
        <v>0</v>
      </c>
      <c r="Q15">
        <v>1</v>
      </c>
      <c r="R15" t="s">
        <v>22</v>
      </c>
      <c r="S15" t="str">
        <f>_xlfn.XLOOKUP(Table1[[#This Row],[Space]],Table_query__3[RoomID],Table_query__3[URLPhoto1],"")</f>
        <v>https://i.unisa.edu.au/siteassets/askit/audio-visual/venues/CEA_BJ2-31_1.jpg</v>
      </c>
      <c r="T15" t="str">
        <f>_xlfn.XLOOKUP(Table1[[#This Row],[Space]],Table_query__3[RoomID],Table_query__3[URLPhoto2],"")</f>
        <v>https://i.unisa.edu.au/siteassets/askit/audio-visual/venues/CEA_BJ2-31_2.jpg</v>
      </c>
    </row>
    <row r="16" spans="1:20">
      <c r="A16" t="str">
        <f>_xlfn.CONCAT(Table1[[#This Row],[Campus]],"/",Table1[[#This Row],[Room]])</f>
        <v>CEA/BJ2-32</v>
      </c>
      <c r="B16" t="s">
        <v>14</v>
      </c>
      <c r="C16" t="s">
        <v>30</v>
      </c>
      <c r="D16" s="2">
        <v>40</v>
      </c>
      <c r="E16" s="2" t="str">
        <f>_xlfn.XLOOKUP(Table1[[#This Row],[Space]],Table_query__3[RoomID],Table_query__3[Use],"")</f>
        <v>Teaching - Classroom</v>
      </c>
      <c r="F16" s="2" t="str">
        <f>_xlfn.XLOOKUP(Table1[[#This Row],[Space]],Table_query__3[RoomID],Table_query__3[AVSpec],"")</f>
        <v>AV03.2</v>
      </c>
      <c r="G16" t="s">
        <v>701</v>
      </c>
      <c r="H16" t="s">
        <v>701</v>
      </c>
      <c r="I16" t="s">
        <v>702</v>
      </c>
      <c r="J16" t="s">
        <v>702</v>
      </c>
      <c r="K16" t="s">
        <v>702</v>
      </c>
      <c r="L16">
        <v>0</v>
      </c>
      <c r="M16" t="s">
        <v>702</v>
      </c>
      <c r="N16">
        <v>0</v>
      </c>
      <c r="O16">
        <v>0</v>
      </c>
      <c r="P16">
        <v>0</v>
      </c>
      <c r="Q16">
        <v>1</v>
      </c>
      <c r="R16" t="s">
        <v>22</v>
      </c>
      <c r="S16" t="str">
        <f>_xlfn.XLOOKUP(Table1[[#This Row],[Space]],Table_query__3[RoomID],Table_query__3[URLPhoto1],"")</f>
        <v>https://i.unisa.edu.au/siteassets/askit/audio-visual/venues/CEA_BJ2-32_1.jpg</v>
      </c>
      <c r="T16" t="str">
        <f>_xlfn.XLOOKUP(Table1[[#This Row],[Space]],Table_query__3[RoomID],Table_query__3[URLPhoto2],"")</f>
        <v>https://i.unisa.edu.au/siteassets/askit/audio-visual/venues/CEA_BJ2-32_2.jpg</v>
      </c>
    </row>
    <row r="17" spans="1:20">
      <c r="A17" t="str">
        <f>_xlfn.CONCAT(Table1[[#This Row],[Campus]],"/",Table1[[#This Row],[Room]])</f>
        <v>CEA/BJ2-34</v>
      </c>
      <c r="B17" t="s">
        <v>14</v>
      </c>
      <c r="C17" t="s">
        <v>31</v>
      </c>
      <c r="D17" s="2">
        <v>30</v>
      </c>
      <c r="E17" s="2" t="str">
        <f>_xlfn.XLOOKUP(Table1[[#This Row],[Space]],Table_query__3[RoomID],Table_query__3[Use],"")</f>
        <v>Teaching - Classroom</v>
      </c>
      <c r="F17" s="2" t="str">
        <f>_xlfn.XLOOKUP(Table1[[#This Row],[Space]],Table_query__3[RoomID],Table_query__3[AVSpec],"")</f>
        <v>AV03.2</v>
      </c>
      <c r="G17" t="s">
        <v>701</v>
      </c>
      <c r="H17" t="s">
        <v>701</v>
      </c>
      <c r="I17" t="s">
        <v>702</v>
      </c>
      <c r="J17" t="s">
        <v>702</v>
      </c>
      <c r="K17" t="s">
        <v>702</v>
      </c>
      <c r="L17">
        <v>0</v>
      </c>
      <c r="M17" t="s">
        <v>702</v>
      </c>
      <c r="N17">
        <v>0</v>
      </c>
      <c r="O17">
        <v>0</v>
      </c>
      <c r="P17">
        <v>0</v>
      </c>
      <c r="Q17">
        <v>1</v>
      </c>
      <c r="R17" t="s">
        <v>22</v>
      </c>
      <c r="S17" t="str">
        <f>_xlfn.XLOOKUP(Table1[[#This Row],[Space]],Table_query__3[RoomID],Table_query__3[URLPhoto1],"")</f>
        <v>https://i.unisa.edu.au/siteassets/askit/audio-visual/venues/CEA_BJ2-34_1.jpg</v>
      </c>
      <c r="T17" t="str">
        <f>_xlfn.XLOOKUP(Table1[[#This Row],[Space]],Table_query__3[RoomID],Table_query__3[URLPhoto2],"")</f>
        <v>https://i.unisa.edu.au/siteassets/askit/audio-visual/venues/CEA_BJ2-34_2.jpg</v>
      </c>
    </row>
    <row r="18" spans="1:20">
      <c r="A18" t="str">
        <f>_xlfn.CONCAT(Table1[[#This Row],[Campus]],"/",Table1[[#This Row],[Room]])</f>
        <v>CEA/BJ2-39</v>
      </c>
      <c r="B18" t="s">
        <v>14</v>
      </c>
      <c r="C18" t="s">
        <v>32</v>
      </c>
      <c r="D18" s="2">
        <v>20</v>
      </c>
      <c r="E18" s="2" t="str">
        <f>_xlfn.XLOOKUP(Table1[[#This Row],[Space]],Table_query__3[RoomID],Table_query__3[Use],"")</f>
        <v>Teaching - Classroom</v>
      </c>
      <c r="F18" s="2" t="str">
        <f>_xlfn.XLOOKUP(Table1[[#This Row],[Space]],Table_query__3[RoomID],Table_query__3[AVSpec],"")</f>
        <v>AV03</v>
      </c>
      <c r="G18" t="s">
        <v>701</v>
      </c>
      <c r="H18" t="s">
        <v>701</v>
      </c>
      <c r="I18" t="s">
        <v>702</v>
      </c>
      <c r="J18" t="s">
        <v>702</v>
      </c>
      <c r="K18" t="s">
        <v>702</v>
      </c>
      <c r="L18">
        <v>0</v>
      </c>
      <c r="M18" t="s">
        <v>702</v>
      </c>
      <c r="N18">
        <v>0</v>
      </c>
      <c r="O18">
        <v>0</v>
      </c>
      <c r="P18">
        <v>0</v>
      </c>
      <c r="Q18">
        <v>1</v>
      </c>
      <c r="R18" t="s">
        <v>22</v>
      </c>
      <c r="S18" t="str">
        <f>_xlfn.XLOOKUP(Table1[[#This Row],[Space]],Table_query__3[RoomID],Table_query__3[URLPhoto1],"")</f>
        <v>https://i.unisa.edu.au/siteassets/askit/audio-visual/venues/CEA_BJ2-39_1.jpg</v>
      </c>
      <c r="T18" t="str">
        <f>_xlfn.XLOOKUP(Table1[[#This Row],[Space]],Table_query__3[RoomID],Table_query__3[URLPhoto2],"")</f>
        <v>https://i.unisa.edu.au/siteassets/askit/audio-visual/venues/CEA_BJ2-39_2.jpg</v>
      </c>
    </row>
    <row r="19" spans="1:20">
      <c r="A19" t="str">
        <f>_xlfn.CONCAT(Table1[[#This Row],[Campus]],"/",Table1[[#This Row],[Room]])</f>
        <v>CEA/BJ2-42</v>
      </c>
      <c r="B19" t="s">
        <v>14</v>
      </c>
      <c r="C19" t="s">
        <v>33</v>
      </c>
      <c r="D19" s="2">
        <v>40</v>
      </c>
      <c r="E19" s="2" t="str">
        <f>_xlfn.XLOOKUP(Table1[[#This Row],[Space]],Table_query__3[RoomID],Table_query__3[Use],"")</f>
        <v>Teaching - Classroom</v>
      </c>
      <c r="F19" s="2" t="str">
        <f>_xlfn.XLOOKUP(Table1[[#This Row],[Space]],Table_query__3[RoomID],Table_query__3[AVSpec],"")</f>
        <v>AV03.2</v>
      </c>
      <c r="G19" t="s">
        <v>701</v>
      </c>
      <c r="H19" t="s">
        <v>701</v>
      </c>
      <c r="I19" t="s">
        <v>702</v>
      </c>
      <c r="J19" t="s">
        <v>702</v>
      </c>
      <c r="K19" t="s">
        <v>702</v>
      </c>
      <c r="L19">
        <v>0</v>
      </c>
      <c r="M19" t="s">
        <v>702</v>
      </c>
      <c r="N19">
        <v>0</v>
      </c>
      <c r="O19">
        <v>0</v>
      </c>
      <c r="P19">
        <v>0</v>
      </c>
      <c r="Q19">
        <v>1</v>
      </c>
      <c r="R19" t="s">
        <v>22</v>
      </c>
      <c r="S19" t="str">
        <f>_xlfn.XLOOKUP(Table1[[#This Row],[Space]],Table_query__3[RoomID],Table_query__3[URLPhoto1],"")</f>
        <v>https://i.unisa.edu.au/siteassets/askit/audio-visual/venues/CEA_BJ2-42_1.jpg</v>
      </c>
      <c r="T19" t="str">
        <f>_xlfn.XLOOKUP(Table1[[#This Row],[Space]],Table_query__3[RoomID],Table_query__3[URLPhoto2],"")</f>
        <v>https://i.unisa.edu.au/siteassets/askit/audio-visual/venues/CEA_BJ2-42_2.jpg</v>
      </c>
    </row>
    <row r="20" spans="1:20">
      <c r="A20" t="str">
        <f>_xlfn.CONCAT(Table1[[#This Row],[Campus]],"/",Table1[[#This Row],[Room]])</f>
        <v>CEA/BJ3-03</v>
      </c>
      <c r="B20" t="s">
        <v>14</v>
      </c>
      <c r="C20" t="s">
        <v>34</v>
      </c>
      <c r="D20" s="2">
        <v>42</v>
      </c>
      <c r="E20" s="2" t="str">
        <f>_xlfn.XLOOKUP(Table1[[#This Row],[Space]],Table_query__3[RoomID],Table_query__3[Use],"")</f>
        <v>Teaching - Collaborative</v>
      </c>
      <c r="F20" s="2" t="str">
        <f>_xlfn.XLOOKUP(Table1[[#This Row],[Space]],Table_query__3[RoomID],Table_query__3[AVSpec],"")</f>
        <v>Type 1</v>
      </c>
      <c r="G20" t="s">
        <v>701</v>
      </c>
      <c r="H20" t="s">
        <v>701</v>
      </c>
      <c r="I20" t="s">
        <v>702</v>
      </c>
      <c r="J20" t="s">
        <v>702</v>
      </c>
      <c r="K20" t="s">
        <v>702</v>
      </c>
      <c r="L20">
        <v>1</v>
      </c>
      <c r="M20" t="s">
        <v>702</v>
      </c>
      <c r="N20">
        <v>0</v>
      </c>
      <c r="O20">
        <v>0</v>
      </c>
      <c r="P20">
        <v>8</v>
      </c>
      <c r="Q20">
        <v>1</v>
      </c>
      <c r="R20" t="s">
        <v>22</v>
      </c>
      <c r="S20" t="str">
        <f>_xlfn.XLOOKUP(Table1[[#This Row],[Space]],Table_query__3[RoomID],Table_query__3[URLPhoto1],"")</f>
        <v>https://i.unisa.edu.au/siteassets/askit/audio-visual/venues/CEA_BJ3-03_1.jpg</v>
      </c>
      <c r="T20" t="str">
        <f>_xlfn.XLOOKUP(Table1[[#This Row],[Space]],Table_query__3[RoomID],Table_query__3[URLPhoto2],"")</f>
        <v>https://i.unisa.edu.au/siteassets/askit/audio-visual/venues/CEA_BJ3-03_2.jpg</v>
      </c>
    </row>
    <row r="21" spans="1:20">
      <c r="A21" t="str">
        <f>_xlfn.CONCAT(Table1[[#This Row],[Campus]],"/",Table1[[#This Row],[Room]])</f>
        <v>CEA/BJ3-16</v>
      </c>
      <c r="B21" t="s">
        <v>14</v>
      </c>
      <c r="C21" t="s">
        <v>35</v>
      </c>
      <c r="D21" s="2">
        <v>18</v>
      </c>
      <c r="E21" s="2" t="str">
        <f>_xlfn.XLOOKUP(Table1[[#This Row],[Space]],Table_query__3[RoomID],Table_query__3[Use],"")</f>
        <v>Staff Meeting - General</v>
      </c>
      <c r="F21" s="2">
        <f>_xlfn.XLOOKUP(Table1[[#This Row],[Space]],Table_query__3[RoomID],Table_query__3[AVSpec],"")</f>
        <v>0</v>
      </c>
      <c r="G21" t="s">
        <v>701</v>
      </c>
      <c r="H21" t="s">
        <v>702</v>
      </c>
      <c r="I21" t="s">
        <v>702</v>
      </c>
      <c r="J21" t="s">
        <v>701</v>
      </c>
      <c r="K21" t="s">
        <v>702</v>
      </c>
      <c r="L21">
        <v>0</v>
      </c>
      <c r="M21" t="s">
        <v>702</v>
      </c>
      <c r="N21">
        <v>0</v>
      </c>
      <c r="O21">
        <v>0</v>
      </c>
      <c r="P21">
        <v>1</v>
      </c>
      <c r="Q21">
        <v>0</v>
      </c>
      <c r="R21" t="s">
        <v>36</v>
      </c>
      <c r="S21" t="str">
        <f>_xlfn.XLOOKUP(Table1[[#This Row],[Space]],Table_query__3[RoomID],Table_query__3[URLPhoto1],"")</f>
        <v>https://i.unisa.edu.au/siteassets/askit/audio-visual/venues/CEA_BJ3-16_1.jpg</v>
      </c>
      <c r="T21" t="str">
        <f>_xlfn.XLOOKUP(Table1[[#This Row],[Space]],Table_query__3[RoomID],Table_query__3[URLPhoto2],"")</f>
        <v>https://i.unisa.edu.au/siteassets/askit/audio-visual/venues/CEA_BJ3-16_2.jpg</v>
      </c>
    </row>
    <row r="22" spans="1:20">
      <c r="A22" t="str">
        <f>_xlfn.CONCAT(Table1[[#This Row],[Campus]],"/",Table1[[#This Row],[Room]])</f>
        <v>CEA/BJ3-30</v>
      </c>
      <c r="B22" t="s">
        <v>14</v>
      </c>
      <c r="C22" t="s">
        <v>37</v>
      </c>
      <c r="D22" s="2">
        <v>60</v>
      </c>
      <c r="E22" s="2" t="str">
        <f>_xlfn.XLOOKUP(Table1[[#This Row],[Space]],Table_query__3[RoomID],Table_query__3[Use],"")</f>
        <v>Teaching - Classroom</v>
      </c>
      <c r="F22" s="2" t="str">
        <f>_xlfn.XLOOKUP(Table1[[#This Row],[Space]],Table_query__3[RoomID],Table_query__3[AVSpec],"")</f>
        <v>AV03.2</v>
      </c>
      <c r="G22" t="s">
        <v>701</v>
      </c>
      <c r="H22" t="s">
        <v>701</v>
      </c>
      <c r="I22" t="s">
        <v>702</v>
      </c>
      <c r="J22" t="s">
        <v>702</v>
      </c>
      <c r="K22" t="s">
        <v>702</v>
      </c>
      <c r="L22">
        <v>0</v>
      </c>
      <c r="M22" t="s">
        <v>702</v>
      </c>
      <c r="N22">
        <v>0</v>
      </c>
      <c r="O22">
        <v>0</v>
      </c>
      <c r="P22">
        <v>0</v>
      </c>
      <c r="Q22">
        <v>1</v>
      </c>
      <c r="R22" t="s">
        <v>22</v>
      </c>
      <c r="S22" t="str">
        <f>_xlfn.XLOOKUP(Table1[[#This Row],[Space]],Table_query__3[RoomID],Table_query__3[URLPhoto1],"")</f>
        <v>https://i.unisa.edu.au/siteassets/askit/audio-visual/venues/CEA_BJ3-30_1.jpg</v>
      </c>
      <c r="T22" t="str">
        <f>_xlfn.XLOOKUP(Table1[[#This Row],[Space]],Table_query__3[RoomID],Table_query__3[URLPhoto2],"")</f>
        <v>https://i.unisa.edu.au/siteassets/askit/audio-visual/venues/CEA_BJ3-30_2.jpg</v>
      </c>
    </row>
    <row r="23" spans="1:20">
      <c r="A23" t="str">
        <f>_xlfn.CONCAT(Table1[[#This Row],[Campus]],"/",Table1[[#This Row],[Room]])</f>
        <v>CEA/BJ3-52</v>
      </c>
      <c r="B23" t="s">
        <v>14</v>
      </c>
      <c r="C23" t="s">
        <v>38</v>
      </c>
      <c r="D23" s="2">
        <v>45</v>
      </c>
      <c r="E23" s="2" t="str">
        <f>_xlfn.XLOOKUP(Table1[[#This Row],[Space]],Table_query__3[RoomID],Table_query__3[Use],"")</f>
        <v>Teaching - Classroom</v>
      </c>
      <c r="F23" s="2" t="str">
        <f>_xlfn.XLOOKUP(Table1[[#This Row],[Space]],Table_query__3[RoomID],Table_query__3[AVSpec],"")</f>
        <v>AV03</v>
      </c>
      <c r="G23" t="s">
        <v>701</v>
      </c>
      <c r="H23" t="s">
        <v>701</v>
      </c>
      <c r="I23" t="s">
        <v>702</v>
      </c>
      <c r="J23" t="s">
        <v>702</v>
      </c>
      <c r="K23" t="s">
        <v>702</v>
      </c>
      <c r="L23">
        <v>0</v>
      </c>
      <c r="M23" t="s">
        <v>702</v>
      </c>
      <c r="N23">
        <v>0</v>
      </c>
      <c r="O23">
        <v>0</v>
      </c>
      <c r="P23">
        <v>0</v>
      </c>
      <c r="Q23">
        <v>1</v>
      </c>
      <c r="R23" t="s">
        <v>22</v>
      </c>
      <c r="S23" t="str">
        <f>_xlfn.XLOOKUP(Table1[[#This Row],[Space]],Table_query__3[RoomID],Table_query__3[URLPhoto1],"")</f>
        <v>https://i.unisa.edu.au/siteassets/askit/audio-visual/venues/CEA_BJ3-52_1.jpg</v>
      </c>
      <c r="T23" t="str">
        <f>_xlfn.XLOOKUP(Table1[[#This Row],[Space]],Table_query__3[RoomID],Table_query__3[URLPhoto2],"")</f>
        <v>https://i.unisa.edu.au/siteassets/askit/audio-visual/venues/CEA_BJ3-52_2.jpg</v>
      </c>
    </row>
    <row r="24" spans="1:20">
      <c r="A24" t="str">
        <f>_xlfn.CONCAT(Table1[[#This Row],[Campus]],"/",Table1[[#This Row],[Room]])</f>
        <v>CEA/BJ3-53</v>
      </c>
      <c r="B24" t="s">
        <v>14</v>
      </c>
      <c r="C24" t="s">
        <v>39</v>
      </c>
      <c r="D24" s="2">
        <v>50</v>
      </c>
      <c r="E24" s="2" t="str">
        <f>_xlfn.XLOOKUP(Table1[[#This Row],[Space]],Table_query__3[RoomID],Table_query__3[Use],"")</f>
        <v>Teaching - Classroom</v>
      </c>
      <c r="F24" s="2">
        <f>_xlfn.XLOOKUP(Table1[[#This Row],[Space]],Table_query__3[RoomID],Table_query__3[AVSpec],"")</f>
        <v>0</v>
      </c>
      <c r="G24" t="s">
        <v>701</v>
      </c>
      <c r="H24" t="s">
        <v>701</v>
      </c>
      <c r="I24" t="s">
        <v>702</v>
      </c>
      <c r="J24" t="s">
        <v>702</v>
      </c>
      <c r="K24" t="s">
        <v>702</v>
      </c>
      <c r="L24">
        <v>0</v>
      </c>
      <c r="M24" t="s">
        <v>702</v>
      </c>
      <c r="N24">
        <v>2</v>
      </c>
      <c r="O24">
        <v>0</v>
      </c>
      <c r="P24">
        <v>2</v>
      </c>
      <c r="Q24">
        <v>0</v>
      </c>
      <c r="R24" t="s">
        <v>22</v>
      </c>
      <c r="S24" t="str">
        <f>_xlfn.XLOOKUP(Table1[[#This Row],[Space]],Table_query__3[RoomID],Table_query__3[URLPhoto1],"")</f>
        <v>https://i.unisa.edu.au/siteassets/askit/audio-visual/venues/CEA_BJ3-53_1.jpg</v>
      </c>
      <c r="T24" t="str">
        <f>_xlfn.XLOOKUP(Table1[[#This Row],[Space]],Table_query__3[RoomID],Table_query__3[URLPhoto2],"")</f>
        <v>https://i.unisa.edu.au/siteassets/askit/audio-visual/venues/CEA_BJ3-53_2.jpg</v>
      </c>
    </row>
    <row r="25" spans="1:20">
      <c r="A25" t="str">
        <f>_xlfn.CONCAT(Table1[[#This Row],[Campus]],"/",Table1[[#This Row],[Room]])</f>
        <v>CEA/BJ3-54</v>
      </c>
      <c r="B25" t="s">
        <v>14</v>
      </c>
      <c r="C25" t="s">
        <v>40</v>
      </c>
      <c r="D25" s="2">
        <v>30</v>
      </c>
      <c r="E25" s="2" t="str">
        <f>_xlfn.XLOOKUP(Table1[[#This Row],[Space]],Table_query__3[RoomID],Table_query__3[Use],"")</f>
        <v>Teaching - Classroom</v>
      </c>
      <c r="F25" s="2" t="str">
        <f>_xlfn.XLOOKUP(Table1[[#This Row],[Space]],Table_query__3[RoomID],Table_query__3[AVSpec],"")</f>
        <v>AV03.2</v>
      </c>
      <c r="G25" t="s">
        <v>701</v>
      </c>
      <c r="H25" t="s">
        <v>701</v>
      </c>
      <c r="I25" t="s">
        <v>702</v>
      </c>
      <c r="J25" t="s">
        <v>702</v>
      </c>
      <c r="K25" t="s">
        <v>702</v>
      </c>
      <c r="L25">
        <v>0</v>
      </c>
      <c r="M25" t="s">
        <v>702</v>
      </c>
      <c r="N25">
        <v>0</v>
      </c>
      <c r="O25">
        <v>0</v>
      </c>
      <c r="P25">
        <v>0</v>
      </c>
      <c r="Q25">
        <v>1</v>
      </c>
      <c r="R25" t="s">
        <v>22</v>
      </c>
      <c r="S25" t="str">
        <f>_xlfn.XLOOKUP(Table1[[#This Row],[Space]],Table_query__3[RoomID],Table_query__3[URLPhoto1],"")</f>
        <v>https://i.unisa.edu.au/siteassets/askit/audio-visual/venues/CEA_BJ3-54_1.jpg</v>
      </c>
      <c r="T25" t="str">
        <f>_xlfn.XLOOKUP(Table1[[#This Row],[Space]],Table_query__3[RoomID],Table_query__3[URLPhoto2],"")</f>
        <v>https://i.unisa.edu.au/siteassets/askit/audio-visual/venues/CEA_BJ3-54_2.jpg</v>
      </c>
    </row>
    <row r="26" spans="1:20">
      <c r="A26" t="str">
        <f>_xlfn.CONCAT(Table1[[#This Row],[Campus]],"/",Table1[[#This Row],[Room]])</f>
        <v>CEA/BJ3-55</v>
      </c>
      <c r="B26" t="s">
        <v>14</v>
      </c>
      <c r="C26" t="s">
        <v>41</v>
      </c>
      <c r="D26" s="2">
        <v>44</v>
      </c>
      <c r="E26" s="2" t="str">
        <f>_xlfn.XLOOKUP(Table1[[#This Row],[Space]],Table_query__3[RoomID],Table_query__3[Use],"")</f>
        <v>Teaching - Classroom</v>
      </c>
      <c r="F26" s="2" t="str">
        <f>_xlfn.XLOOKUP(Table1[[#This Row],[Space]],Table_query__3[RoomID],Table_query__3[AVSpec],"")</f>
        <v>AV03</v>
      </c>
      <c r="G26" t="s">
        <v>701</v>
      </c>
      <c r="H26" t="s">
        <v>701</v>
      </c>
      <c r="I26" t="s">
        <v>702</v>
      </c>
      <c r="J26" t="s">
        <v>702</v>
      </c>
      <c r="K26" t="s">
        <v>702</v>
      </c>
      <c r="L26">
        <v>0</v>
      </c>
      <c r="M26" t="s">
        <v>702</v>
      </c>
      <c r="N26">
        <v>0</v>
      </c>
      <c r="O26">
        <v>0</v>
      </c>
      <c r="P26">
        <v>0</v>
      </c>
      <c r="Q26">
        <v>1</v>
      </c>
      <c r="R26" t="s">
        <v>22</v>
      </c>
      <c r="S26" t="str">
        <f>_xlfn.XLOOKUP(Table1[[#This Row],[Space]],Table_query__3[RoomID],Table_query__3[URLPhoto1],"")</f>
        <v>https://i.unisa.edu.au/siteassets/askit/audio-visual/venues/CEA_BJ3-55_1.jpg</v>
      </c>
      <c r="T26" t="str">
        <f>_xlfn.XLOOKUP(Table1[[#This Row],[Space]],Table_query__3[RoomID],Table_query__3[URLPhoto2],"")</f>
        <v>https://i.unisa.edu.au/siteassets/askit/audio-visual/venues/CEA_BJ3-55_2.jpg</v>
      </c>
    </row>
    <row r="27" spans="1:20">
      <c r="A27" t="str">
        <f>_xlfn.CONCAT(Table1[[#This Row],[Campus]],"/",Table1[[#This Row],[Room]])</f>
        <v>CEA/BJ3-69B</v>
      </c>
      <c r="B27" t="s">
        <v>14</v>
      </c>
      <c r="C27" t="s">
        <v>42</v>
      </c>
      <c r="D27" s="2">
        <v>0</v>
      </c>
      <c r="E27" s="2" t="str">
        <f>_xlfn.XLOOKUP(Table1[[#This Row],[Space]],Table_query__3[RoomID],Table_query__3[Use],"")</f>
        <v/>
      </c>
      <c r="F27" s="2" t="str">
        <f>_xlfn.XLOOKUP(Table1[[#This Row],[Space]],Table_query__3[RoomID],Table_query__3[AVSpec],"")</f>
        <v/>
      </c>
      <c r="G27" t="s">
        <v>701</v>
      </c>
      <c r="H27" t="s">
        <v>701</v>
      </c>
      <c r="I27" t="s">
        <v>702</v>
      </c>
      <c r="J27" t="s">
        <v>701</v>
      </c>
      <c r="K27" t="s">
        <v>702</v>
      </c>
      <c r="L27">
        <v>0</v>
      </c>
      <c r="M27" t="s">
        <v>702</v>
      </c>
      <c r="N27">
        <v>0</v>
      </c>
      <c r="O27">
        <v>0</v>
      </c>
      <c r="P27">
        <v>1</v>
      </c>
      <c r="Q27">
        <v>0</v>
      </c>
      <c r="R27" t="s">
        <v>43</v>
      </c>
      <c r="S27" t="str">
        <f>_xlfn.XLOOKUP(Table1[[#This Row],[Space]],Table_query__3[RoomID],Table_query__3[URLPhoto1],"")</f>
        <v/>
      </c>
      <c r="T27" t="str">
        <f>_xlfn.XLOOKUP(Table1[[#This Row],[Space]],Table_query__3[RoomID],Table_query__3[URLPhoto2],"")</f>
        <v/>
      </c>
    </row>
    <row r="28" spans="1:20">
      <c r="A28" t="str">
        <f>_xlfn.CONCAT(Table1[[#This Row],[Campus]],"/",Table1[[#This Row],[Room]])</f>
        <v>CEA/C3-22</v>
      </c>
      <c r="B28" t="s">
        <v>14</v>
      </c>
      <c r="C28" t="s">
        <v>44</v>
      </c>
      <c r="D28" s="2">
        <v>30</v>
      </c>
      <c r="E28" s="2" t="str">
        <f>_xlfn.XLOOKUP(Table1[[#This Row],[Space]],Table_query__3[RoomID],Table_query__3[Use],"")</f>
        <v>Teaching - Classroom</v>
      </c>
      <c r="F28" s="2" t="str">
        <f>_xlfn.XLOOKUP(Table1[[#This Row],[Space]],Table_query__3[RoomID],Table_query__3[AVSpec],"")</f>
        <v>AV03</v>
      </c>
      <c r="G28" t="s">
        <v>701</v>
      </c>
      <c r="H28" t="s">
        <v>701</v>
      </c>
      <c r="I28" t="s">
        <v>702</v>
      </c>
      <c r="J28" t="s">
        <v>702</v>
      </c>
      <c r="K28" t="s">
        <v>702</v>
      </c>
      <c r="L28">
        <v>0</v>
      </c>
      <c r="M28" t="s">
        <v>702</v>
      </c>
      <c r="N28">
        <v>0</v>
      </c>
      <c r="O28">
        <v>0</v>
      </c>
      <c r="P28">
        <v>0</v>
      </c>
      <c r="Q28">
        <v>1</v>
      </c>
      <c r="R28" t="s">
        <v>22</v>
      </c>
      <c r="S28" t="str">
        <f>_xlfn.XLOOKUP(Table1[[#This Row],[Space]],Table_query__3[RoomID],Table_query__3[URLPhoto1],"")</f>
        <v>https://i.unisa.edu.au/siteassets/askit/audio-visual/venues/CEA_C3-22_1.jpg</v>
      </c>
      <c r="T28" t="str">
        <f>_xlfn.XLOOKUP(Table1[[#This Row],[Space]],Table_query__3[RoomID],Table_query__3[URLPhoto2],"")</f>
        <v>https://i.unisa.edu.au/siteassets/askit/audio-visual/venues/CEA_C3-22_2.jpg</v>
      </c>
    </row>
    <row r="29" spans="1:20">
      <c r="A29" t="str">
        <f>_xlfn.CONCAT(Table1[[#This Row],[Campus]],"/",Table1[[#This Row],[Room]])</f>
        <v>CEA/C3-33</v>
      </c>
      <c r="B29" t="s">
        <v>14</v>
      </c>
      <c r="C29" t="s">
        <v>45</v>
      </c>
      <c r="D29" s="2">
        <v>0</v>
      </c>
      <c r="E29" s="2" t="str">
        <f>_xlfn.XLOOKUP(Table1[[#This Row],[Space]],Table_query__3[RoomID],Table_query__3[Use],"")</f>
        <v/>
      </c>
      <c r="F29" s="2" t="str">
        <f>_xlfn.XLOOKUP(Table1[[#This Row],[Space]],Table_query__3[RoomID],Table_query__3[AVSpec],"")</f>
        <v/>
      </c>
      <c r="G29" t="s">
        <v>701</v>
      </c>
      <c r="H29" t="s">
        <v>701</v>
      </c>
      <c r="I29" t="s">
        <v>702</v>
      </c>
      <c r="J29" t="s">
        <v>701</v>
      </c>
      <c r="K29" t="s">
        <v>702</v>
      </c>
      <c r="L29">
        <v>0</v>
      </c>
      <c r="M29" t="s">
        <v>702</v>
      </c>
      <c r="N29">
        <v>0</v>
      </c>
      <c r="O29">
        <v>0</v>
      </c>
      <c r="P29">
        <v>1</v>
      </c>
      <c r="Q29">
        <v>0</v>
      </c>
      <c r="S29" t="str">
        <f>_xlfn.XLOOKUP(Table1[[#This Row],[Space]],Table_query__3[RoomID],Table_query__3[URLPhoto1],"")</f>
        <v/>
      </c>
      <c r="T29" t="str">
        <f>_xlfn.XLOOKUP(Table1[[#This Row],[Space]],Table_query__3[RoomID],Table_query__3[URLPhoto2],"")</f>
        <v/>
      </c>
    </row>
    <row r="30" spans="1:20">
      <c r="A30" t="str">
        <f>_xlfn.CONCAT(Table1[[#This Row],[Campus]],"/",Table1[[#This Row],[Room]])</f>
        <v>CEA/C4-07A</v>
      </c>
      <c r="B30" t="s">
        <v>14</v>
      </c>
      <c r="C30" t="s">
        <v>46</v>
      </c>
      <c r="D30" s="2">
        <v>20</v>
      </c>
      <c r="E30" s="2" t="str">
        <f>_xlfn.XLOOKUP(Table1[[#This Row],[Space]],Table_query__3[RoomID],Table_query__3[Use],"")</f>
        <v>Teaching - Classroom</v>
      </c>
      <c r="F30" s="2" t="str">
        <f>_xlfn.XLOOKUP(Table1[[#This Row],[Space]],Table_query__3[RoomID],Table_query__3[AVSpec],"")</f>
        <v>AV03</v>
      </c>
      <c r="G30" t="s">
        <v>701</v>
      </c>
      <c r="H30" t="s">
        <v>701</v>
      </c>
      <c r="I30" t="s">
        <v>702</v>
      </c>
      <c r="J30" t="s">
        <v>702</v>
      </c>
      <c r="K30" t="s">
        <v>702</v>
      </c>
      <c r="L30">
        <v>0</v>
      </c>
      <c r="M30" t="s">
        <v>702</v>
      </c>
      <c r="N30">
        <v>0</v>
      </c>
      <c r="O30">
        <v>0</v>
      </c>
      <c r="P30">
        <v>0</v>
      </c>
      <c r="Q30">
        <v>1</v>
      </c>
      <c r="R30" t="s">
        <v>36</v>
      </c>
      <c r="S30" t="str">
        <f>_xlfn.XLOOKUP(Table1[[#This Row],[Space]],Table_query__3[RoomID],Table_query__3[URLPhoto1],"")</f>
        <v>https://i.unisa.edu.au/siteassets/askit/audio-visual/venues/CEA_C4-07A_1.jpg</v>
      </c>
      <c r="T30" t="str">
        <f>_xlfn.XLOOKUP(Table1[[#This Row],[Space]],Table_query__3[RoomID],Table_query__3[URLPhoto2],"")</f>
        <v>https://i.unisa.edu.au/siteassets/askit/audio-visual/venues/CEA_C4-07A_2.jpg</v>
      </c>
    </row>
    <row r="31" spans="1:20">
      <c r="A31" t="str">
        <f>_xlfn.CONCAT(Table1[[#This Row],[Campus]],"/",Table1[[#This Row],[Room]])</f>
        <v>CEA/C4-08</v>
      </c>
      <c r="B31" t="s">
        <v>14</v>
      </c>
      <c r="C31" t="s">
        <v>47</v>
      </c>
      <c r="D31" s="2">
        <v>60</v>
      </c>
      <c r="E31" s="2" t="str">
        <f>_xlfn.XLOOKUP(Table1[[#This Row],[Space]],Table_query__3[RoomID],Table_query__3[Use],"")</f>
        <v>Teaching - Collaborative</v>
      </c>
      <c r="F31" s="2" t="str">
        <f>_xlfn.XLOOKUP(Table1[[#This Row],[Space]],Table_query__3[RoomID],Table_query__3[AVSpec],"")</f>
        <v>Type 1</v>
      </c>
      <c r="G31" t="s">
        <v>701</v>
      </c>
      <c r="H31" t="s">
        <v>701</v>
      </c>
      <c r="I31" t="s">
        <v>702</v>
      </c>
      <c r="J31" t="s">
        <v>702</v>
      </c>
      <c r="K31" t="s">
        <v>702</v>
      </c>
      <c r="L31">
        <v>1</v>
      </c>
      <c r="M31" t="s">
        <v>702</v>
      </c>
      <c r="N31">
        <v>1</v>
      </c>
      <c r="O31">
        <v>1</v>
      </c>
      <c r="P31">
        <v>10</v>
      </c>
      <c r="Q31">
        <v>0</v>
      </c>
      <c r="R31" t="s">
        <v>22</v>
      </c>
      <c r="S31" t="str">
        <f>_xlfn.XLOOKUP(Table1[[#This Row],[Space]],Table_query__3[RoomID],Table_query__3[URLPhoto1],"")</f>
        <v>https://i.unisa.edu.au/siteassets/askit/audio-visual/venues/CEA_C4-08_1.jpg</v>
      </c>
      <c r="T31" t="str">
        <f>_xlfn.XLOOKUP(Table1[[#This Row],[Space]],Table_query__3[RoomID],Table_query__3[URLPhoto2],"")</f>
        <v>https://i.unisa.edu.au/siteassets/askit/audio-visual/venues/CEA_C4-08_2.jpg</v>
      </c>
    </row>
    <row r="32" spans="1:20">
      <c r="A32" t="str">
        <f>_xlfn.CONCAT(Table1[[#This Row],[Campus]],"/",Table1[[#This Row],[Room]])</f>
        <v>CEA/C4-16</v>
      </c>
      <c r="B32" t="s">
        <v>14</v>
      </c>
      <c r="C32" t="s">
        <v>48</v>
      </c>
      <c r="D32" s="2">
        <v>190</v>
      </c>
      <c r="E32" s="2" t="str">
        <f>_xlfn.XLOOKUP(Table1[[#This Row],[Space]],Table_query__3[RoomID],Table_query__3[Use],"")</f>
        <v>Teaching - Lecture</v>
      </c>
      <c r="F32" s="2" t="str">
        <f>_xlfn.XLOOKUP(Table1[[#This Row],[Space]],Table_query__3[RoomID],Table_query__3[AVSpec],"")</f>
        <v>AV05</v>
      </c>
      <c r="G32" t="s">
        <v>701</v>
      </c>
      <c r="H32" t="s">
        <v>701</v>
      </c>
      <c r="I32" t="s">
        <v>701</v>
      </c>
      <c r="J32" t="s">
        <v>702</v>
      </c>
      <c r="K32" t="s">
        <v>702</v>
      </c>
      <c r="L32">
        <v>1</v>
      </c>
      <c r="M32" t="s">
        <v>701</v>
      </c>
      <c r="N32">
        <v>1</v>
      </c>
      <c r="O32">
        <v>1</v>
      </c>
      <c r="P32">
        <v>0</v>
      </c>
      <c r="Q32">
        <v>1</v>
      </c>
      <c r="R32" t="s">
        <v>22</v>
      </c>
      <c r="S32" t="str">
        <f>_xlfn.XLOOKUP(Table1[[#This Row],[Space]],Table_query__3[RoomID],Table_query__3[URLPhoto1],"")</f>
        <v>https://i.unisa.edu.au/siteassets/askit/audio-visual/venues/CEA_C4-16_1.jpg</v>
      </c>
      <c r="T32" t="str">
        <f>_xlfn.XLOOKUP(Table1[[#This Row],[Space]],Table_query__3[RoomID],Table_query__3[URLPhoto2],"")</f>
        <v>https://i.unisa.edu.au/siteassets/askit/audio-visual/venues/CEA_C4-16_2.jpg</v>
      </c>
    </row>
    <row r="33" spans="1:20">
      <c r="A33" t="str">
        <f>_xlfn.CONCAT(Table1[[#This Row],[Campus]],"/",Table1[[#This Row],[Room]])</f>
        <v>CEA/C4-17</v>
      </c>
      <c r="B33" t="s">
        <v>14</v>
      </c>
      <c r="C33" t="s">
        <v>49</v>
      </c>
      <c r="D33" s="2">
        <v>50</v>
      </c>
      <c r="E33" s="2" t="str">
        <f>_xlfn.XLOOKUP(Table1[[#This Row],[Space]],Table_query__3[RoomID],Table_query__3[Use],"")</f>
        <v>Teaching - Classroom</v>
      </c>
      <c r="F33" s="2" t="str">
        <f>_xlfn.XLOOKUP(Table1[[#This Row],[Space]],Table_query__3[RoomID],Table_query__3[AVSpec],"")</f>
        <v>AV03.2</v>
      </c>
      <c r="G33" t="s">
        <v>701</v>
      </c>
      <c r="H33" t="s">
        <v>701</v>
      </c>
      <c r="I33" t="s">
        <v>702</v>
      </c>
      <c r="J33" t="s">
        <v>702</v>
      </c>
      <c r="K33" t="s">
        <v>702</v>
      </c>
      <c r="L33">
        <v>0</v>
      </c>
      <c r="M33" t="s">
        <v>702</v>
      </c>
      <c r="N33">
        <v>0</v>
      </c>
      <c r="O33">
        <v>0</v>
      </c>
      <c r="P33">
        <v>0</v>
      </c>
      <c r="Q33">
        <v>1</v>
      </c>
      <c r="R33" t="s">
        <v>22</v>
      </c>
      <c r="S33" t="str">
        <f>_xlfn.XLOOKUP(Table1[[#This Row],[Space]],Table_query__3[RoomID],Table_query__3[URLPhoto1],"")</f>
        <v>https://i.unisa.edu.au/siteassets/askit/audio-visual/venues/CEA_C4-17_1.jpg</v>
      </c>
      <c r="T33" t="str">
        <f>_xlfn.XLOOKUP(Table1[[#This Row],[Space]],Table_query__3[RoomID],Table_query__3[URLPhoto2],"")</f>
        <v>https://i.unisa.edu.au/siteassets/askit/audio-visual/venues/CEA_C4-17_2.jpg</v>
      </c>
    </row>
    <row r="34" spans="1:20">
      <c r="A34" t="str">
        <f>_xlfn.CONCAT(Table1[[#This Row],[Campus]],"/",Table1[[#This Row],[Room]])</f>
        <v>CEA/C4-41</v>
      </c>
      <c r="B34" t="s">
        <v>14</v>
      </c>
      <c r="C34" t="s">
        <v>50</v>
      </c>
      <c r="D34" s="2">
        <v>14</v>
      </c>
      <c r="E34" s="2" t="str">
        <f>_xlfn.XLOOKUP(Table1[[#This Row],[Space]],Table_query__3[RoomID],Table_query__3[Use],"")</f>
        <v>Staff Meeting - Unit</v>
      </c>
      <c r="F34" s="2">
        <f>_xlfn.XLOOKUP(Table1[[#This Row],[Space]],Table_query__3[RoomID],Table_query__3[AVSpec],"")</f>
        <v>0</v>
      </c>
      <c r="G34" t="s">
        <v>701</v>
      </c>
      <c r="H34" t="s">
        <v>701</v>
      </c>
      <c r="I34" t="s">
        <v>702</v>
      </c>
      <c r="J34" t="s">
        <v>701</v>
      </c>
      <c r="K34" t="s">
        <v>702</v>
      </c>
      <c r="L34">
        <v>0</v>
      </c>
      <c r="M34" t="s">
        <v>702</v>
      </c>
      <c r="N34">
        <v>0</v>
      </c>
      <c r="O34">
        <v>0</v>
      </c>
      <c r="P34">
        <v>1</v>
      </c>
      <c r="Q34">
        <v>0</v>
      </c>
      <c r="R34" t="s">
        <v>43</v>
      </c>
      <c r="S34" t="str">
        <f>_xlfn.XLOOKUP(Table1[[#This Row],[Space]],Table_query__3[RoomID],Table_query__3[URLPhoto1],"")</f>
        <v>https://i.unisa.edu.au/siteassets/askit/audio-visual/venues/CEA_C4-41_1.jpg</v>
      </c>
      <c r="T34" t="str">
        <f>_xlfn.XLOOKUP(Table1[[#This Row],[Space]],Table_query__3[RoomID],Table_query__3[URLPhoto2],"")</f>
        <v>https://i.unisa.edu.au/siteassets/askit/audio-visual/venues/CEA_C4-41_2.jpg</v>
      </c>
    </row>
    <row r="35" spans="1:20">
      <c r="A35" t="str">
        <f>_xlfn.CONCAT(Table1[[#This Row],[Campus]],"/",Table1[[#This Row],[Room]])</f>
        <v>CEA/C5-21</v>
      </c>
      <c r="B35" t="s">
        <v>14</v>
      </c>
      <c r="C35" t="s">
        <v>51</v>
      </c>
      <c r="D35" s="2">
        <v>25</v>
      </c>
      <c r="E35" s="2" t="str">
        <f>_xlfn.XLOOKUP(Table1[[#This Row],[Space]],Table_query__3[RoomID],Table_query__3[Use],"")</f>
        <v>Teaching - Classroom</v>
      </c>
      <c r="F35" s="2" t="str">
        <f>_xlfn.XLOOKUP(Table1[[#This Row],[Space]],Table_query__3[RoomID],Table_query__3[AVSpec],"")</f>
        <v>AV03.2</v>
      </c>
      <c r="G35" t="s">
        <v>701</v>
      </c>
      <c r="H35" t="s">
        <v>701</v>
      </c>
      <c r="I35" t="s">
        <v>702</v>
      </c>
      <c r="J35" t="s">
        <v>702</v>
      </c>
      <c r="K35" t="s">
        <v>702</v>
      </c>
      <c r="L35">
        <v>0</v>
      </c>
      <c r="M35" t="s">
        <v>702</v>
      </c>
      <c r="N35">
        <v>0</v>
      </c>
      <c r="O35">
        <v>0</v>
      </c>
      <c r="P35">
        <v>0</v>
      </c>
      <c r="Q35">
        <v>1</v>
      </c>
      <c r="R35" t="s">
        <v>22</v>
      </c>
      <c r="S35" t="str">
        <f>_xlfn.XLOOKUP(Table1[[#This Row],[Space]],Table_query__3[RoomID],Table_query__3[URLPhoto1],"")</f>
        <v>https://i.unisa.edu.au/siteassets/askit/audio-visual/venues/CEA_C5-21_1.jpg</v>
      </c>
      <c r="T35" t="str">
        <f>_xlfn.XLOOKUP(Table1[[#This Row],[Space]],Table_query__3[RoomID],Table_query__3[URLPhoto2],"")</f>
        <v>https://i.unisa.edu.au/siteassets/askit/audio-visual/venues/CEA_C5-21_2.jpg</v>
      </c>
    </row>
    <row r="36" spans="1:20">
      <c r="A36" t="str">
        <f>_xlfn.CONCAT(Table1[[#This Row],[Campus]],"/",Table1[[#This Row],[Room]])</f>
        <v>CEA/C5-49</v>
      </c>
      <c r="B36" t="s">
        <v>14</v>
      </c>
      <c r="C36" t="s">
        <v>52</v>
      </c>
      <c r="D36" s="2">
        <v>23</v>
      </c>
      <c r="E36" s="2" t="str">
        <f>_xlfn.XLOOKUP(Table1[[#This Row],[Space]],Table_query__3[RoomID],Table_query__3[Use],"")</f>
        <v>Teaching - Classroom</v>
      </c>
      <c r="F36" s="2" t="str">
        <f>_xlfn.XLOOKUP(Table1[[#This Row],[Space]],Table_query__3[RoomID],Table_query__3[AVSpec],"")</f>
        <v>AV03.2</v>
      </c>
      <c r="G36" t="s">
        <v>701</v>
      </c>
      <c r="H36" t="s">
        <v>701</v>
      </c>
      <c r="I36" t="s">
        <v>702</v>
      </c>
      <c r="J36" t="s">
        <v>702</v>
      </c>
      <c r="K36" t="s">
        <v>702</v>
      </c>
      <c r="L36">
        <v>0</v>
      </c>
      <c r="M36" t="s">
        <v>702</v>
      </c>
      <c r="N36">
        <v>0</v>
      </c>
      <c r="O36">
        <v>0</v>
      </c>
      <c r="P36">
        <v>0</v>
      </c>
      <c r="Q36">
        <v>1</v>
      </c>
      <c r="R36" t="s">
        <v>22</v>
      </c>
      <c r="S36" t="str">
        <f>_xlfn.XLOOKUP(Table1[[#This Row],[Space]],Table_query__3[RoomID],Table_query__3[URLPhoto1],"")</f>
        <v>https://i.unisa.edu.au/siteassets/askit/audio-visual/venues/CEA_C5-49_1.jpg</v>
      </c>
      <c r="T36" t="str">
        <f>_xlfn.XLOOKUP(Table1[[#This Row],[Space]],Table_query__3[RoomID],Table_query__3[URLPhoto2],"")</f>
        <v>https://i.unisa.edu.au/siteassets/askit/audio-visual/venues/CEA_C5-49_2.jpg</v>
      </c>
    </row>
    <row r="37" spans="1:20">
      <c r="A37" t="str">
        <f>_xlfn.CONCAT(Table1[[#This Row],[Campus]],"/",Table1[[#This Row],[Room]])</f>
        <v>CEA/C6-26</v>
      </c>
      <c r="B37" t="s">
        <v>14</v>
      </c>
      <c r="C37" t="s">
        <v>53</v>
      </c>
      <c r="D37" s="2">
        <v>48</v>
      </c>
      <c r="E37" s="2" t="str">
        <f>_xlfn.XLOOKUP(Table1[[#This Row],[Space]],Table_query__3[RoomID],Table_query__3[Use],"")</f>
        <v>Teaching - Collaborative</v>
      </c>
      <c r="F37" s="2" t="str">
        <f>_xlfn.XLOOKUP(Table1[[#This Row],[Space]],Table_query__3[RoomID],Table_query__3[AVSpec],"")</f>
        <v>AV03</v>
      </c>
      <c r="G37" t="s">
        <v>701</v>
      </c>
      <c r="H37" t="s">
        <v>701</v>
      </c>
      <c r="I37" t="s">
        <v>702</v>
      </c>
      <c r="J37" t="s">
        <v>702</v>
      </c>
      <c r="K37" t="s">
        <v>702</v>
      </c>
      <c r="L37">
        <v>1</v>
      </c>
      <c r="M37" t="s">
        <v>702</v>
      </c>
      <c r="N37">
        <v>1</v>
      </c>
      <c r="O37">
        <v>1</v>
      </c>
      <c r="P37">
        <v>6</v>
      </c>
      <c r="Q37">
        <v>1</v>
      </c>
      <c r="R37" t="s">
        <v>22</v>
      </c>
      <c r="S37" t="str">
        <f>_xlfn.XLOOKUP(Table1[[#This Row],[Space]],Table_query__3[RoomID],Table_query__3[URLPhoto1],"")</f>
        <v>https://i.unisa.edu.au/siteassets/askit/audio-visual/venues/CEA_C6-26_1.jpg</v>
      </c>
      <c r="T37" t="str">
        <f>_xlfn.XLOOKUP(Table1[[#This Row],[Space]],Table_query__3[RoomID],Table_query__3[URLPhoto2],"")</f>
        <v>https://i.unisa.edu.au/siteassets/askit/audio-visual/venues/CEA_C6-26_2.jpg</v>
      </c>
    </row>
    <row r="38" spans="1:20">
      <c r="A38" t="str">
        <f>_xlfn.CONCAT(Table1[[#This Row],[Campus]],"/",Table1[[#This Row],[Room]])</f>
        <v>CEA/C6-38</v>
      </c>
      <c r="B38" t="s">
        <v>14</v>
      </c>
      <c r="C38" t="s">
        <v>54</v>
      </c>
      <c r="D38" s="2">
        <v>10</v>
      </c>
      <c r="E38" s="2" t="str">
        <f>_xlfn.XLOOKUP(Table1[[#This Row],[Space]],Table_query__3[RoomID],Table_query__3[Use],"")</f>
        <v/>
      </c>
      <c r="F38" s="2" t="str">
        <f>_xlfn.XLOOKUP(Table1[[#This Row],[Space]],Table_query__3[RoomID],Table_query__3[AVSpec],"")</f>
        <v/>
      </c>
      <c r="G38" t="s">
        <v>701</v>
      </c>
      <c r="H38" t="s">
        <v>702</v>
      </c>
      <c r="I38" t="s">
        <v>702</v>
      </c>
      <c r="J38" t="s">
        <v>701</v>
      </c>
      <c r="K38" t="s">
        <v>702</v>
      </c>
      <c r="L38">
        <v>0</v>
      </c>
      <c r="M38" t="s">
        <v>702</v>
      </c>
      <c r="N38">
        <v>0</v>
      </c>
      <c r="O38">
        <v>0</v>
      </c>
      <c r="P38">
        <v>1</v>
      </c>
      <c r="Q38">
        <v>0</v>
      </c>
      <c r="S38" t="str">
        <f>_xlfn.XLOOKUP(Table1[[#This Row],[Space]],Table_query__3[RoomID],Table_query__3[URLPhoto1],"")</f>
        <v/>
      </c>
      <c r="T38" t="str">
        <f>_xlfn.XLOOKUP(Table1[[#This Row],[Space]],Table_query__3[RoomID],Table_query__3[URLPhoto2],"")</f>
        <v/>
      </c>
    </row>
    <row r="39" spans="1:20">
      <c r="A39" t="str">
        <f>_xlfn.CONCAT(Table1[[#This Row],[Campus]],"/",Table1[[#This Row],[Room]])</f>
        <v>CEA/C7-08</v>
      </c>
      <c r="B39" t="s">
        <v>14</v>
      </c>
      <c r="C39" t="s">
        <v>55</v>
      </c>
      <c r="D39" s="2">
        <v>70</v>
      </c>
      <c r="E39" s="2" t="str">
        <f>_xlfn.XLOOKUP(Table1[[#This Row],[Space]],Table_query__3[RoomID],Table_query__3[Use],"")</f>
        <v>Teaching - Classroom</v>
      </c>
      <c r="F39" s="2" t="str">
        <f>_xlfn.XLOOKUP(Table1[[#This Row],[Space]],Table_query__3[RoomID],Table_query__3[AVSpec],"")</f>
        <v>AV03.2</v>
      </c>
      <c r="G39" t="s">
        <v>701</v>
      </c>
      <c r="H39" t="s">
        <v>701</v>
      </c>
      <c r="I39" t="s">
        <v>702</v>
      </c>
      <c r="J39" t="s">
        <v>702</v>
      </c>
      <c r="K39" t="s">
        <v>702</v>
      </c>
      <c r="L39">
        <v>0</v>
      </c>
      <c r="M39" t="s">
        <v>702</v>
      </c>
      <c r="N39">
        <v>0</v>
      </c>
      <c r="O39">
        <v>0</v>
      </c>
      <c r="P39">
        <v>0</v>
      </c>
      <c r="Q39">
        <v>1</v>
      </c>
      <c r="R39" t="s">
        <v>22</v>
      </c>
      <c r="S39" t="str">
        <f>_xlfn.XLOOKUP(Table1[[#This Row],[Space]],Table_query__3[RoomID],Table_query__3[URLPhoto1],"")</f>
        <v>https://i.unisa.edu.au/siteassets/askit/audio-visual/venues/CEA_C7-08_1.jpg</v>
      </c>
      <c r="T39">
        <f>_xlfn.XLOOKUP(Table1[[#This Row],[Space]],Table_query__3[RoomID],Table_query__3[URLPhoto2],"")</f>
        <v>0</v>
      </c>
    </row>
    <row r="40" spans="1:20">
      <c r="A40" t="str">
        <f>_xlfn.CONCAT(Table1[[#This Row],[Campus]],"/",Table1[[#This Row],[Room]])</f>
        <v>CEA/C7-70</v>
      </c>
      <c r="B40" t="s">
        <v>14</v>
      </c>
      <c r="C40" t="s">
        <v>56</v>
      </c>
      <c r="D40" s="2">
        <v>30</v>
      </c>
      <c r="E40" s="2" t="str">
        <f>_xlfn.XLOOKUP(Table1[[#This Row],[Space]],Table_query__3[RoomID],Table_query__3[Use],"")</f>
        <v>Teaching - Classroom</v>
      </c>
      <c r="F40" s="2" t="str">
        <f>_xlfn.XLOOKUP(Table1[[#This Row],[Space]],Table_query__3[RoomID],Table_query__3[AVSpec],"")</f>
        <v>AV03</v>
      </c>
      <c r="G40" t="s">
        <v>701</v>
      </c>
      <c r="H40" t="s">
        <v>701</v>
      </c>
      <c r="I40" t="s">
        <v>702</v>
      </c>
      <c r="J40" t="s">
        <v>702</v>
      </c>
      <c r="K40" t="s">
        <v>702</v>
      </c>
      <c r="L40">
        <v>0</v>
      </c>
      <c r="M40" t="s">
        <v>702</v>
      </c>
      <c r="N40">
        <v>0</v>
      </c>
      <c r="O40">
        <v>0</v>
      </c>
      <c r="P40">
        <v>0</v>
      </c>
      <c r="Q40">
        <v>1</v>
      </c>
      <c r="R40" t="s">
        <v>22</v>
      </c>
      <c r="S40" t="str">
        <f>_xlfn.XLOOKUP(Table1[[#This Row],[Space]],Table_query__3[RoomID],Table_query__3[URLPhoto1],"")</f>
        <v>https://i.unisa.edu.au/siteassets/askit/audio-visual/venues/CEA_C7-70_1.jpg</v>
      </c>
      <c r="T40" t="str">
        <f>_xlfn.XLOOKUP(Table1[[#This Row],[Space]],Table_query__3[RoomID],Table_query__3[URLPhoto2],"")</f>
        <v>https://i.unisa.edu.au/siteassets/askit/audio-visual/venues/CEA_C7-70_2.jpg</v>
      </c>
    </row>
    <row r="41" spans="1:20">
      <c r="A41" t="str">
        <f>_xlfn.CONCAT(Table1[[#This Row],[Campus]],"/",Table1[[#This Row],[Room]])</f>
        <v>CEA/C7-71</v>
      </c>
      <c r="B41" t="s">
        <v>14</v>
      </c>
      <c r="C41" t="s">
        <v>57</v>
      </c>
      <c r="D41" s="2">
        <v>30</v>
      </c>
      <c r="E41" s="2" t="str">
        <f>_xlfn.XLOOKUP(Table1[[#This Row],[Space]],Table_query__3[RoomID],Table_query__3[Use],"")</f>
        <v>Teaching - Classroom</v>
      </c>
      <c r="F41" s="2" t="str">
        <f>_xlfn.XLOOKUP(Table1[[#This Row],[Space]],Table_query__3[RoomID],Table_query__3[AVSpec],"")</f>
        <v>AV03</v>
      </c>
      <c r="G41" t="s">
        <v>701</v>
      </c>
      <c r="H41" t="s">
        <v>701</v>
      </c>
      <c r="I41" t="s">
        <v>702</v>
      </c>
      <c r="J41" t="s">
        <v>702</v>
      </c>
      <c r="K41" t="s">
        <v>702</v>
      </c>
      <c r="L41">
        <v>0</v>
      </c>
      <c r="M41" t="s">
        <v>702</v>
      </c>
      <c r="N41">
        <v>0</v>
      </c>
      <c r="O41">
        <v>0</v>
      </c>
      <c r="P41">
        <v>0</v>
      </c>
      <c r="Q41">
        <v>1</v>
      </c>
      <c r="R41" t="s">
        <v>22</v>
      </c>
      <c r="S41" t="str">
        <f>_xlfn.XLOOKUP(Table1[[#This Row],[Space]],Table_query__3[RoomID],Table_query__3[URLPhoto1],"")</f>
        <v>https://i.unisa.edu.au/siteassets/askit/audio-visual/venues/CEA_C7-71_1.jpg</v>
      </c>
      <c r="T41" t="str">
        <f>_xlfn.XLOOKUP(Table1[[#This Row],[Space]],Table_query__3[RoomID],Table_query__3[URLPhoto2],"")</f>
        <v>https://i.unisa.edu.au/siteassets/askit/audio-visual/venues/CEA_C7-71_2.jpg</v>
      </c>
    </row>
    <row r="42" spans="1:20">
      <c r="A42" t="str">
        <f>_xlfn.CONCAT(Table1[[#This Row],[Campus]],"/",Table1[[#This Row],[Room]])</f>
        <v>CEA/C8-28</v>
      </c>
      <c r="B42" t="s">
        <v>14</v>
      </c>
      <c r="C42" t="s">
        <v>58</v>
      </c>
      <c r="D42" s="2">
        <v>8</v>
      </c>
      <c r="E42" s="2" t="str">
        <f>_xlfn.XLOOKUP(Table1[[#This Row],[Space]],Table_query__3[RoomID],Table_query__3[Use],"")</f>
        <v/>
      </c>
      <c r="F42" s="2" t="str">
        <f>_xlfn.XLOOKUP(Table1[[#This Row],[Space]],Table_query__3[RoomID],Table_query__3[AVSpec],"")</f>
        <v/>
      </c>
      <c r="G42" t="s">
        <v>701</v>
      </c>
      <c r="H42" t="s">
        <v>701</v>
      </c>
      <c r="I42" t="s">
        <v>702</v>
      </c>
      <c r="J42" t="s">
        <v>701</v>
      </c>
      <c r="K42" t="s">
        <v>702</v>
      </c>
      <c r="L42">
        <v>0</v>
      </c>
      <c r="M42" t="s">
        <v>702</v>
      </c>
      <c r="N42">
        <v>0</v>
      </c>
      <c r="O42">
        <v>0</v>
      </c>
      <c r="P42">
        <v>1</v>
      </c>
      <c r="Q42">
        <v>0</v>
      </c>
      <c r="R42" t="s">
        <v>36</v>
      </c>
      <c r="S42" t="str">
        <f>_xlfn.XLOOKUP(Table1[[#This Row],[Space]],Table_query__3[RoomID],Table_query__3[URLPhoto1],"")</f>
        <v/>
      </c>
      <c r="T42" t="str">
        <f>_xlfn.XLOOKUP(Table1[[#This Row],[Space]],Table_query__3[RoomID],Table_query__3[URLPhoto2],"")</f>
        <v/>
      </c>
    </row>
    <row r="43" spans="1:20">
      <c r="A43" t="str">
        <f>_xlfn.CONCAT(Table1[[#This Row],[Campus]],"/",Table1[[#This Row],[Room]])</f>
        <v>CEA/C8-30</v>
      </c>
      <c r="B43" t="s">
        <v>14</v>
      </c>
      <c r="C43" t="s">
        <v>59</v>
      </c>
      <c r="D43" s="2">
        <v>0</v>
      </c>
      <c r="E43" s="2" t="str">
        <f>_xlfn.XLOOKUP(Table1[[#This Row],[Space]],Table_query__3[RoomID],Table_query__3[Use],"")</f>
        <v/>
      </c>
      <c r="F43" s="2" t="str">
        <f>_xlfn.XLOOKUP(Table1[[#This Row],[Space]],Table_query__3[RoomID],Table_query__3[AVSpec],"")</f>
        <v/>
      </c>
      <c r="G43" t="s">
        <v>701</v>
      </c>
      <c r="H43" t="s">
        <v>701</v>
      </c>
      <c r="I43" t="s">
        <v>702</v>
      </c>
      <c r="J43" t="s">
        <v>701</v>
      </c>
      <c r="K43" t="s">
        <v>702</v>
      </c>
      <c r="L43">
        <v>0</v>
      </c>
      <c r="M43" t="s">
        <v>702</v>
      </c>
      <c r="N43">
        <v>0</v>
      </c>
      <c r="O43">
        <v>0</v>
      </c>
      <c r="P43">
        <v>1</v>
      </c>
      <c r="Q43">
        <v>0</v>
      </c>
      <c r="S43" t="str">
        <f>_xlfn.XLOOKUP(Table1[[#This Row],[Space]],Table_query__3[RoomID],Table_query__3[URLPhoto1],"")</f>
        <v/>
      </c>
      <c r="T43" t="str">
        <f>_xlfn.XLOOKUP(Table1[[#This Row],[Space]],Table_query__3[RoomID],Table_query__3[URLPhoto2],"")</f>
        <v/>
      </c>
    </row>
    <row r="44" spans="1:20">
      <c r="A44" t="str">
        <f>_xlfn.CONCAT(Table1[[#This Row],[Campus]],"/",Table1[[#This Row],[Room]])</f>
        <v>CEA/C8-49</v>
      </c>
      <c r="B44" t="s">
        <v>14</v>
      </c>
      <c r="C44" t="s">
        <v>60</v>
      </c>
      <c r="D44" s="2">
        <v>14</v>
      </c>
      <c r="E44" s="2" t="str">
        <f>_xlfn.XLOOKUP(Table1[[#This Row],[Space]],Table_query__3[RoomID],Table_query__3[Use],"")</f>
        <v>Staff Meeting - Unit</v>
      </c>
      <c r="F44" s="2">
        <f>_xlfn.XLOOKUP(Table1[[#This Row],[Space]],Table_query__3[RoomID],Table_query__3[AVSpec],"")</f>
        <v>0</v>
      </c>
      <c r="G44" t="s">
        <v>701</v>
      </c>
      <c r="H44" t="s">
        <v>701</v>
      </c>
      <c r="I44" t="s">
        <v>702</v>
      </c>
      <c r="J44" t="s">
        <v>701</v>
      </c>
      <c r="K44" t="s">
        <v>702</v>
      </c>
      <c r="L44">
        <v>0</v>
      </c>
      <c r="M44" t="s">
        <v>702</v>
      </c>
      <c r="N44">
        <v>0</v>
      </c>
      <c r="O44">
        <v>0</v>
      </c>
      <c r="P44">
        <v>1</v>
      </c>
      <c r="Q44">
        <v>0</v>
      </c>
      <c r="R44" t="s">
        <v>43</v>
      </c>
      <c r="S44" t="str">
        <f>_xlfn.XLOOKUP(Table1[[#This Row],[Space]],Table_query__3[RoomID],Table_query__3[URLPhoto1],"")</f>
        <v>https://i.unisa.edu.au/siteassets/askit/audio-visual/venues/CEA_C8-49_1.jpg</v>
      </c>
      <c r="T44" t="str">
        <f>_xlfn.XLOOKUP(Table1[[#This Row],[Space]],Table_query__3[RoomID],Table_query__3[URLPhoto2],"")</f>
        <v>https://i.unisa.edu.au/siteassets/askit/audio-visual/venues/CEA_C8-49_2.jpg</v>
      </c>
    </row>
    <row r="45" spans="1:20">
      <c r="A45" t="str">
        <f>_xlfn.CONCAT(Table1[[#This Row],[Campus]],"/",Table1[[#This Row],[Room]])</f>
        <v>CEA/H1-11</v>
      </c>
      <c r="B45" t="s">
        <v>14</v>
      </c>
      <c r="C45" t="s">
        <v>61</v>
      </c>
      <c r="D45" s="2">
        <v>30</v>
      </c>
      <c r="E45" s="2" t="str">
        <f>_xlfn.XLOOKUP(Table1[[#This Row],[Space]],Table_query__3[RoomID],Table_query__3[Use],"")</f>
        <v>Teaching - Classroom</v>
      </c>
      <c r="F45" s="2">
        <f>_xlfn.XLOOKUP(Table1[[#This Row],[Space]],Table_query__3[RoomID],Table_query__3[AVSpec],"")</f>
        <v>0</v>
      </c>
      <c r="G45" t="s">
        <v>701</v>
      </c>
      <c r="H45" t="s">
        <v>701</v>
      </c>
      <c r="I45" t="s">
        <v>702</v>
      </c>
      <c r="J45" t="s">
        <v>702</v>
      </c>
      <c r="K45" t="s">
        <v>702</v>
      </c>
      <c r="L45">
        <v>0</v>
      </c>
      <c r="M45" t="s">
        <v>702</v>
      </c>
      <c r="N45">
        <v>0</v>
      </c>
      <c r="O45">
        <v>0</v>
      </c>
      <c r="P45">
        <v>0</v>
      </c>
      <c r="Q45">
        <v>1</v>
      </c>
      <c r="R45" t="s">
        <v>22</v>
      </c>
      <c r="S45" t="str">
        <f>_xlfn.XLOOKUP(Table1[[#This Row],[Space]],Table_query__3[RoomID],Table_query__3[URLPhoto1],"")</f>
        <v>https://i.unisa.edu.au/siteassets/askit/audio-visual/venues/CEA_H1-11_1.jpg</v>
      </c>
      <c r="T45" t="str">
        <f>_xlfn.XLOOKUP(Table1[[#This Row],[Space]],Table_query__3[RoomID],Table_query__3[URLPhoto2],"")</f>
        <v>https://i.unisa.edu.au/siteassets/askit/audio-visual/venues/CEA_H1-11_2.jpg</v>
      </c>
    </row>
    <row r="46" spans="1:20">
      <c r="A46" t="str">
        <f>_xlfn.CONCAT(Table1[[#This Row],[Campus]],"/",Table1[[#This Row],[Room]])</f>
        <v>CEA/H2-04</v>
      </c>
      <c r="B46" t="s">
        <v>14</v>
      </c>
      <c r="C46" t="s">
        <v>62</v>
      </c>
      <c r="D46" s="2">
        <v>60</v>
      </c>
      <c r="E46" s="2" t="str">
        <f>_xlfn.XLOOKUP(Table1[[#This Row],[Space]],Table_query__3[RoomID],Table_query__3[Use],"")</f>
        <v>Teaching - Classroom</v>
      </c>
      <c r="F46" s="2" t="str">
        <f>_xlfn.XLOOKUP(Table1[[#This Row],[Space]],Table_query__3[RoomID],Table_query__3[AVSpec],"")</f>
        <v>AV35</v>
      </c>
      <c r="G46" t="s">
        <v>701</v>
      </c>
      <c r="H46" t="s">
        <v>701</v>
      </c>
      <c r="I46" t="s">
        <v>702</v>
      </c>
      <c r="J46" t="s">
        <v>702</v>
      </c>
      <c r="K46" t="s">
        <v>702</v>
      </c>
      <c r="L46">
        <v>0</v>
      </c>
      <c r="M46" t="s">
        <v>702</v>
      </c>
      <c r="N46">
        <v>1</v>
      </c>
      <c r="O46">
        <v>1</v>
      </c>
      <c r="P46">
        <v>4</v>
      </c>
      <c r="Q46">
        <v>0</v>
      </c>
      <c r="R46" t="s">
        <v>22</v>
      </c>
      <c r="S46" t="str">
        <f>_xlfn.XLOOKUP(Table1[[#This Row],[Space]],Table_query__3[RoomID],Table_query__3[URLPhoto1],"")</f>
        <v>https://i.unisa.edu.au/siteassets/askit/audio-visual/venues/CEA_H2-04_1.jpg</v>
      </c>
      <c r="T46" t="str">
        <f>_xlfn.XLOOKUP(Table1[[#This Row],[Space]],Table_query__3[RoomID],Table_query__3[URLPhoto2],"")</f>
        <v>https://i.unisa.edu.au/siteassets/askit/audio-visual/venues/CEA_H2-04_2.jpg</v>
      </c>
    </row>
    <row r="47" spans="1:20">
      <c r="A47" t="str">
        <f>_xlfn.CONCAT(Table1[[#This Row],[Campus]],"/",Table1[[#This Row],[Room]])</f>
        <v>CEA/P1-40</v>
      </c>
      <c r="B47" t="s">
        <v>14</v>
      </c>
      <c r="C47" t="s">
        <v>63</v>
      </c>
      <c r="D47" s="2">
        <v>48</v>
      </c>
      <c r="E47" s="2" t="str">
        <f>_xlfn.XLOOKUP(Table1[[#This Row],[Space]],Table_query__3[RoomID],Table_query__3[Use],"")</f>
        <v>Teaching - Collaborative</v>
      </c>
      <c r="F47" s="2" t="str">
        <f>_xlfn.XLOOKUP(Table1[[#This Row],[Space]],Table_query__3[RoomID],Table_query__3[AVSpec],"")</f>
        <v>Type 1</v>
      </c>
      <c r="G47" t="s">
        <v>701</v>
      </c>
      <c r="H47" t="s">
        <v>701</v>
      </c>
      <c r="I47" t="s">
        <v>702</v>
      </c>
      <c r="J47" t="s">
        <v>702</v>
      </c>
      <c r="K47" t="s">
        <v>702</v>
      </c>
      <c r="L47">
        <v>0</v>
      </c>
      <c r="M47" t="s">
        <v>702</v>
      </c>
      <c r="N47">
        <v>0</v>
      </c>
      <c r="O47">
        <v>0</v>
      </c>
      <c r="P47">
        <v>6</v>
      </c>
      <c r="Q47">
        <v>1</v>
      </c>
      <c r="R47" t="s">
        <v>22</v>
      </c>
      <c r="S47" t="str">
        <f>_xlfn.XLOOKUP(Table1[[#This Row],[Space]],Table_query__3[RoomID],Table_query__3[URLPhoto1],"")</f>
        <v>https://i.unisa.edu.au/siteassets/askit/audio-visual/venues/CEA_P1-40_1.jpg</v>
      </c>
      <c r="T47" t="str">
        <f>_xlfn.XLOOKUP(Table1[[#This Row],[Space]],Table_query__3[RoomID],Table_query__3[URLPhoto2],"")</f>
        <v>https://i.unisa.edu.au/siteassets/askit/audio-visual/venues/CEA_P1-40_2.jpg</v>
      </c>
    </row>
    <row r="48" spans="1:20">
      <c r="A48" t="str">
        <f>_xlfn.CONCAT(Table1[[#This Row],[Campus]],"/",Table1[[#This Row],[Room]])</f>
        <v>CEA/P2-21</v>
      </c>
      <c r="B48" t="s">
        <v>14</v>
      </c>
      <c r="C48" t="s">
        <v>64</v>
      </c>
      <c r="D48" s="2">
        <v>20</v>
      </c>
      <c r="E48" s="2" t="str">
        <f>_xlfn.XLOOKUP(Table1[[#This Row],[Space]],Table_query__3[RoomID],Table_query__3[Use],"")</f>
        <v>Teaching - Classroom</v>
      </c>
      <c r="F48" s="2" t="str">
        <f>_xlfn.XLOOKUP(Table1[[#This Row],[Space]],Table_query__3[RoomID],Table_query__3[AVSpec],"")</f>
        <v>AV03</v>
      </c>
      <c r="G48" t="s">
        <v>701</v>
      </c>
      <c r="H48" t="s">
        <v>701</v>
      </c>
      <c r="I48" t="s">
        <v>702</v>
      </c>
      <c r="J48" t="s">
        <v>702</v>
      </c>
      <c r="K48" t="s">
        <v>702</v>
      </c>
      <c r="L48">
        <v>0</v>
      </c>
      <c r="M48" t="s">
        <v>702</v>
      </c>
      <c r="N48">
        <v>0</v>
      </c>
      <c r="O48">
        <v>0</v>
      </c>
      <c r="P48">
        <v>0</v>
      </c>
      <c r="Q48">
        <v>1</v>
      </c>
      <c r="R48" t="s">
        <v>22</v>
      </c>
      <c r="S48" t="str">
        <f>_xlfn.XLOOKUP(Table1[[#This Row],[Space]],Table_query__3[RoomID],Table_query__3[URLPhoto1],"")</f>
        <v>https://i.unisa.edu.au/siteassets/askit/audio-visual/venues/CEA_P2-21_1.jpg</v>
      </c>
      <c r="T48">
        <f>_xlfn.XLOOKUP(Table1[[#This Row],[Space]],Table_query__3[RoomID],Table_query__3[URLPhoto2],"")</f>
        <v>0</v>
      </c>
    </row>
    <row r="49" spans="1:20">
      <c r="A49" t="str">
        <f>_xlfn.CONCAT(Table1[[#This Row],[Campus]],"/",Table1[[#This Row],[Room]])</f>
        <v>CEA/P3-18</v>
      </c>
      <c r="B49" t="s">
        <v>14</v>
      </c>
      <c r="C49" t="s">
        <v>65</v>
      </c>
      <c r="D49" s="2">
        <v>20</v>
      </c>
      <c r="E49" s="2" t="str">
        <f>_xlfn.XLOOKUP(Table1[[#This Row],[Space]],Table_query__3[RoomID],Table_query__3[Use],"")</f>
        <v>Teaching - Classroom</v>
      </c>
      <c r="F49" s="2" t="str">
        <f>_xlfn.XLOOKUP(Table1[[#This Row],[Space]],Table_query__3[RoomID],Table_query__3[AVSpec],"")</f>
        <v>AV03</v>
      </c>
      <c r="G49" t="s">
        <v>701</v>
      </c>
      <c r="H49" t="s">
        <v>701</v>
      </c>
      <c r="I49" t="s">
        <v>702</v>
      </c>
      <c r="J49" t="s">
        <v>702</v>
      </c>
      <c r="K49" t="s">
        <v>702</v>
      </c>
      <c r="L49">
        <v>0</v>
      </c>
      <c r="M49" t="s">
        <v>702</v>
      </c>
      <c r="N49">
        <v>0</v>
      </c>
      <c r="O49">
        <v>0</v>
      </c>
      <c r="P49">
        <v>1</v>
      </c>
      <c r="Q49">
        <v>0</v>
      </c>
      <c r="R49" t="s">
        <v>22</v>
      </c>
      <c r="S49" t="str">
        <f>_xlfn.XLOOKUP(Table1[[#This Row],[Space]],Table_query__3[RoomID],Table_query__3[URLPhoto1],"")</f>
        <v>https://i.unisa.edu.au/siteassets/askit/audio-visual/venues/CEA_P3-18_1.jpg</v>
      </c>
      <c r="T49" t="str">
        <f>_xlfn.XLOOKUP(Table1[[#This Row],[Space]],Table_query__3[RoomID],Table_query__3[URLPhoto2],"")</f>
        <v>https://i.unisa.edu.au/siteassets/askit/audio-visual/venues/CEA_P3-18_2.jpg</v>
      </c>
    </row>
    <row r="50" spans="1:20">
      <c r="A50" t="str">
        <f>_xlfn.CONCAT(Table1[[#This Row],[Campus]],"/",Table1[[#This Row],[Room]])</f>
        <v>CEA/P3-19</v>
      </c>
      <c r="B50" t="s">
        <v>14</v>
      </c>
      <c r="C50" t="s">
        <v>66</v>
      </c>
      <c r="D50" s="2">
        <v>20</v>
      </c>
      <c r="E50" s="2" t="str">
        <f>_xlfn.XLOOKUP(Table1[[#This Row],[Space]],Table_query__3[RoomID],Table_query__3[Use],"")</f>
        <v>Teaching - Classroom</v>
      </c>
      <c r="F50" s="2" t="str">
        <f>_xlfn.XLOOKUP(Table1[[#This Row],[Space]],Table_query__3[RoomID],Table_query__3[AVSpec],"")</f>
        <v>AV03</v>
      </c>
      <c r="G50" t="s">
        <v>701</v>
      </c>
      <c r="H50" t="s">
        <v>701</v>
      </c>
      <c r="I50" t="s">
        <v>702</v>
      </c>
      <c r="J50" t="s">
        <v>702</v>
      </c>
      <c r="K50" t="s">
        <v>702</v>
      </c>
      <c r="L50">
        <v>0</v>
      </c>
      <c r="M50" t="s">
        <v>702</v>
      </c>
      <c r="N50">
        <v>0</v>
      </c>
      <c r="O50">
        <v>0</v>
      </c>
      <c r="P50">
        <v>1</v>
      </c>
      <c r="Q50">
        <v>0</v>
      </c>
      <c r="R50" t="s">
        <v>22</v>
      </c>
      <c r="S50" t="str">
        <f>_xlfn.XLOOKUP(Table1[[#This Row],[Space]],Table_query__3[RoomID],Table_query__3[URLPhoto1],"")</f>
        <v>https://i.unisa.edu.au/siteassets/askit/audio-visual/venues/CEA_P3-19_1.jpg</v>
      </c>
      <c r="T50" t="str">
        <f>_xlfn.XLOOKUP(Table1[[#This Row],[Space]],Table_query__3[RoomID],Table_query__3[URLPhoto2],"")</f>
        <v>https://i.unisa.edu.au/siteassets/askit/audio-visual/venues/CEA_P3-19_2.jpg</v>
      </c>
    </row>
    <row r="51" spans="1:20">
      <c r="A51" t="str">
        <f>_xlfn.CONCAT(Table1[[#This Row],[Campus]],"/",Table1[[#This Row],[Room]])</f>
        <v>CEA/P3-20</v>
      </c>
      <c r="B51" t="s">
        <v>14</v>
      </c>
      <c r="C51" t="s">
        <v>67</v>
      </c>
      <c r="D51" s="2">
        <v>140</v>
      </c>
      <c r="E51" s="2" t="str">
        <f>_xlfn.XLOOKUP(Table1[[#This Row],[Space]],Table_query__3[RoomID],Table_query__3[Use],"")</f>
        <v>Teaching - Lecture</v>
      </c>
      <c r="F51" s="2" t="str">
        <f>_xlfn.XLOOKUP(Table1[[#This Row],[Space]],Table_query__3[RoomID],Table_query__3[AVSpec],"")</f>
        <v>AV05</v>
      </c>
      <c r="G51" t="s">
        <v>701</v>
      </c>
      <c r="H51" t="s">
        <v>701</v>
      </c>
      <c r="I51" t="s">
        <v>701</v>
      </c>
      <c r="J51" t="s">
        <v>702</v>
      </c>
      <c r="K51" t="s">
        <v>702</v>
      </c>
      <c r="L51">
        <v>1</v>
      </c>
      <c r="M51" t="s">
        <v>702</v>
      </c>
      <c r="N51">
        <v>1</v>
      </c>
      <c r="O51">
        <v>1</v>
      </c>
      <c r="P51">
        <v>0</v>
      </c>
      <c r="Q51">
        <v>1</v>
      </c>
      <c r="R51" t="s">
        <v>22</v>
      </c>
      <c r="S51" t="str">
        <f>_xlfn.XLOOKUP(Table1[[#This Row],[Space]],Table_query__3[RoomID],Table_query__3[URLPhoto1],"")</f>
        <v>https://i.unisa.edu.au/siteassets/askit/audio-visual/venues/CEA_P3-20_1.jpg</v>
      </c>
      <c r="T51" t="str">
        <f>_xlfn.XLOOKUP(Table1[[#This Row],[Space]],Table_query__3[RoomID],Table_query__3[URLPhoto2],"")</f>
        <v>https://i.unisa.edu.au/siteassets/askit/audio-visual/venues/CEA_P3-20_2.jpg</v>
      </c>
    </row>
    <row r="52" spans="1:20">
      <c r="A52" t="str">
        <f>_xlfn.CONCAT(Table1[[#This Row],[Campus]],"/",Table1[[#This Row],[Room]])</f>
        <v>CEA/P3-21</v>
      </c>
      <c r="B52" t="s">
        <v>14</v>
      </c>
      <c r="C52" t="s">
        <v>68</v>
      </c>
      <c r="D52" s="2">
        <v>20</v>
      </c>
      <c r="E52" s="2" t="str">
        <f>_xlfn.XLOOKUP(Table1[[#This Row],[Space]],Table_query__3[RoomID],Table_query__3[Use],"")</f>
        <v>Teaching - Classroom</v>
      </c>
      <c r="F52" s="2" t="str">
        <f>_xlfn.XLOOKUP(Table1[[#This Row],[Space]],Table_query__3[RoomID],Table_query__3[AVSpec],"")</f>
        <v>AV03</v>
      </c>
      <c r="G52" t="s">
        <v>701</v>
      </c>
      <c r="H52" t="s">
        <v>701</v>
      </c>
      <c r="I52" t="s">
        <v>702</v>
      </c>
      <c r="J52" t="s">
        <v>702</v>
      </c>
      <c r="K52" t="s">
        <v>702</v>
      </c>
      <c r="L52">
        <v>0</v>
      </c>
      <c r="M52" t="s">
        <v>702</v>
      </c>
      <c r="N52">
        <v>0</v>
      </c>
      <c r="O52">
        <v>0</v>
      </c>
      <c r="P52">
        <v>1</v>
      </c>
      <c r="Q52">
        <v>0</v>
      </c>
      <c r="R52" t="s">
        <v>22</v>
      </c>
      <c r="S52" t="str">
        <f>_xlfn.XLOOKUP(Table1[[#This Row],[Space]],Table_query__3[RoomID],Table_query__3[URLPhoto1],"")</f>
        <v>https://i.unisa.edu.au/siteassets/askit/audio-visual/venues/CEA_P3-21_1.jpg</v>
      </c>
      <c r="T52" t="str">
        <f>_xlfn.XLOOKUP(Table1[[#This Row],[Space]],Table_query__3[RoomID],Table_query__3[URLPhoto2],"")</f>
        <v>https://i.unisa.edu.au/siteassets/askit/audio-visual/venues/CEA_P3-21_2.jpg</v>
      </c>
    </row>
    <row r="53" spans="1:20">
      <c r="A53" t="str">
        <f>_xlfn.CONCAT(Table1[[#This Row],[Campus]],"/",Table1[[#This Row],[Room]])</f>
        <v>CEA/P3-33</v>
      </c>
      <c r="B53" t="s">
        <v>14</v>
      </c>
      <c r="C53" t="s">
        <v>69</v>
      </c>
      <c r="D53" s="2">
        <v>20</v>
      </c>
      <c r="E53" s="2" t="str">
        <f>_xlfn.XLOOKUP(Table1[[#This Row],[Space]],Table_query__3[RoomID],Table_query__3[Use],"")</f>
        <v>Teaching - Classroom</v>
      </c>
      <c r="F53" s="2" t="str">
        <f>_xlfn.XLOOKUP(Table1[[#This Row],[Space]],Table_query__3[RoomID],Table_query__3[AVSpec],"")</f>
        <v>AV03</v>
      </c>
      <c r="G53" t="s">
        <v>701</v>
      </c>
      <c r="H53" t="s">
        <v>701</v>
      </c>
      <c r="I53" t="s">
        <v>702</v>
      </c>
      <c r="J53" t="s">
        <v>702</v>
      </c>
      <c r="K53" t="s">
        <v>702</v>
      </c>
      <c r="L53">
        <v>0</v>
      </c>
      <c r="M53" t="s">
        <v>702</v>
      </c>
      <c r="N53">
        <v>0</v>
      </c>
      <c r="O53">
        <v>0</v>
      </c>
      <c r="P53">
        <v>0</v>
      </c>
      <c r="Q53">
        <v>1</v>
      </c>
      <c r="R53" t="s">
        <v>22</v>
      </c>
      <c r="S53" t="str">
        <f>_xlfn.XLOOKUP(Table1[[#This Row],[Space]],Table_query__3[RoomID],Table_query__3[URLPhoto1],"")</f>
        <v>https://i.unisa.edu.au/siteassets/askit/audio-visual/venues/CEA_P3-33_1.jpg</v>
      </c>
      <c r="T53" t="str">
        <f>_xlfn.XLOOKUP(Table1[[#This Row],[Space]],Table_query__3[RoomID],Table_query__3[URLPhoto2],"")</f>
        <v>https://i.unisa.edu.au/siteassets/askit/audio-visual/venues/CEA_P3-33_2.jpg</v>
      </c>
    </row>
    <row r="54" spans="1:20">
      <c r="A54" t="str">
        <f>_xlfn.CONCAT(Table1[[#This Row],[Campus]],"/",Table1[[#This Row],[Room]])</f>
        <v>CEA/P3-34</v>
      </c>
      <c r="B54" t="s">
        <v>14</v>
      </c>
      <c r="C54" t="s">
        <v>70</v>
      </c>
      <c r="D54" s="2">
        <v>20</v>
      </c>
      <c r="E54" s="2" t="str">
        <f>_xlfn.XLOOKUP(Table1[[#This Row],[Space]],Table_query__3[RoomID],Table_query__3[Use],"")</f>
        <v>Teaching - Classroom</v>
      </c>
      <c r="F54" s="2" t="str">
        <f>_xlfn.XLOOKUP(Table1[[#This Row],[Space]],Table_query__3[RoomID],Table_query__3[AVSpec],"")</f>
        <v>AV03</v>
      </c>
      <c r="G54" t="s">
        <v>701</v>
      </c>
      <c r="H54" t="s">
        <v>701</v>
      </c>
      <c r="I54" t="s">
        <v>702</v>
      </c>
      <c r="J54" t="s">
        <v>702</v>
      </c>
      <c r="K54" t="s">
        <v>702</v>
      </c>
      <c r="L54">
        <v>0</v>
      </c>
      <c r="M54" t="s">
        <v>702</v>
      </c>
      <c r="N54">
        <v>0</v>
      </c>
      <c r="O54">
        <v>0</v>
      </c>
      <c r="P54">
        <v>0</v>
      </c>
      <c r="Q54">
        <v>1</v>
      </c>
      <c r="R54" t="s">
        <v>22</v>
      </c>
      <c r="S54" t="str">
        <f>_xlfn.XLOOKUP(Table1[[#This Row],[Space]],Table_query__3[RoomID],Table_query__3[URLPhoto1],"")</f>
        <v>https://i.unisa.edu.au/siteassets/askit/audio-visual/venues/CEA_P3-34_1.jpg</v>
      </c>
      <c r="T54" t="str">
        <f>_xlfn.XLOOKUP(Table1[[#This Row],[Space]],Table_query__3[RoomID],Table_query__3[URLPhoto2],"")</f>
        <v>https://i.unisa.edu.au/siteassets/askit/audio-visual/venues/CEA_P3-34_2.jpg</v>
      </c>
    </row>
    <row r="55" spans="1:20">
      <c r="A55" t="str">
        <f>_xlfn.CONCAT(Table1[[#This Row],[Campus]],"/",Table1[[#This Row],[Room]])</f>
        <v>CEA/P4-16</v>
      </c>
      <c r="B55" t="s">
        <v>14</v>
      </c>
      <c r="C55" t="s">
        <v>71</v>
      </c>
      <c r="D55" s="2">
        <v>30</v>
      </c>
      <c r="E55" s="2" t="str">
        <f>_xlfn.XLOOKUP(Table1[[#This Row],[Space]],Table_query__3[RoomID],Table_query__3[Use],"")</f>
        <v>Teaching - Classroom</v>
      </c>
      <c r="F55" s="2" t="str">
        <f>_xlfn.XLOOKUP(Table1[[#This Row],[Space]],Table_query__3[RoomID],Table_query__3[AVSpec],"")</f>
        <v>AV03.2</v>
      </c>
      <c r="G55" t="s">
        <v>701</v>
      </c>
      <c r="H55" t="s">
        <v>701</v>
      </c>
      <c r="I55" t="s">
        <v>702</v>
      </c>
      <c r="J55" t="s">
        <v>702</v>
      </c>
      <c r="K55" t="s">
        <v>702</v>
      </c>
      <c r="L55">
        <v>0</v>
      </c>
      <c r="M55" t="s">
        <v>702</v>
      </c>
      <c r="N55">
        <v>0</v>
      </c>
      <c r="O55">
        <v>0</v>
      </c>
      <c r="P55">
        <v>0</v>
      </c>
      <c r="Q55">
        <v>1</v>
      </c>
      <c r="R55" t="s">
        <v>22</v>
      </c>
      <c r="S55" t="str">
        <f>_xlfn.XLOOKUP(Table1[[#This Row],[Space]],Table_query__3[RoomID],Table_query__3[URLPhoto1],"")</f>
        <v>https://i.unisa.edu.au/siteassets/askit/audio-visual/venues/CEA_P4-16_1.jpg</v>
      </c>
      <c r="T55">
        <f>_xlfn.XLOOKUP(Table1[[#This Row],[Space]],Table_query__3[RoomID],Table_query__3[URLPhoto2],"")</f>
        <v>0</v>
      </c>
    </row>
    <row r="56" spans="1:20">
      <c r="A56" t="str">
        <f>_xlfn.CONCAT(Table1[[#This Row],[Campus]],"/",Table1[[#This Row],[Room]])</f>
        <v>CEA/P4-28</v>
      </c>
      <c r="B56" t="s">
        <v>14</v>
      </c>
      <c r="C56" t="s">
        <v>72</v>
      </c>
      <c r="D56" s="2">
        <v>30</v>
      </c>
      <c r="E56" s="2" t="str">
        <f>_xlfn.XLOOKUP(Table1[[#This Row],[Space]],Table_query__3[RoomID],Table_query__3[Use],"")</f>
        <v>Teaching - Classroom</v>
      </c>
      <c r="F56" s="2" t="str">
        <f>_xlfn.XLOOKUP(Table1[[#This Row],[Space]],Table_query__3[RoomID],Table_query__3[AVSpec],"")</f>
        <v>AV03.2</v>
      </c>
      <c r="G56" t="s">
        <v>701</v>
      </c>
      <c r="H56" t="s">
        <v>701</v>
      </c>
      <c r="I56" t="s">
        <v>702</v>
      </c>
      <c r="J56" t="s">
        <v>702</v>
      </c>
      <c r="K56" t="s">
        <v>702</v>
      </c>
      <c r="L56">
        <v>0</v>
      </c>
      <c r="M56" t="s">
        <v>702</v>
      </c>
      <c r="N56">
        <v>0</v>
      </c>
      <c r="O56">
        <v>0</v>
      </c>
      <c r="P56">
        <v>0</v>
      </c>
      <c r="Q56">
        <v>1</v>
      </c>
      <c r="R56" t="s">
        <v>22</v>
      </c>
      <c r="S56" t="str">
        <f>_xlfn.XLOOKUP(Table1[[#This Row],[Space]],Table_query__3[RoomID],Table_query__3[URLPhoto1],"")</f>
        <v>https://i.unisa.edu.au/siteassets/askit/audio-visual/venues/CEA_P4-28_1.jpg</v>
      </c>
      <c r="T56">
        <f>_xlfn.XLOOKUP(Table1[[#This Row],[Space]],Table_query__3[RoomID],Table_query__3[URLPhoto2],"")</f>
        <v>0</v>
      </c>
    </row>
    <row r="57" spans="1:20">
      <c r="A57" t="str">
        <f>_xlfn.CONCAT(Table1[[#This Row],[Campus]],"/",Table1[[#This Row],[Room]])</f>
        <v>CEA/P4-41</v>
      </c>
      <c r="B57" t="s">
        <v>14</v>
      </c>
      <c r="C57" t="s">
        <v>73</v>
      </c>
      <c r="D57" s="2">
        <v>14</v>
      </c>
      <c r="E57" s="2" t="str">
        <f>_xlfn.XLOOKUP(Table1[[#This Row],[Space]],Table_query__3[RoomID],Table_query__3[Use],"")</f>
        <v>Staff Meeting - Unit</v>
      </c>
      <c r="F57" s="2">
        <f>_xlfn.XLOOKUP(Table1[[#This Row],[Space]],Table_query__3[RoomID],Table_query__3[AVSpec],"")</f>
        <v>0</v>
      </c>
      <c r="G57" t="s">
        <v>701</v>
      </c>
      <c r="H57" t="s">
        <v>702</v>
      </c>
      <c r="I57" t="s">
        <v>702</v>
      </c>
      <c r="J57" t="s">
        <v>702</v>
      </c>
      <c r="K57" t="s">
        <v>702</v>
      </c>
      <c r="L57">
        <v>0</v>
      </c>
      <c r="M57" t="s">
        <v>702</v>
      </c>
      <c r="N57">
        <v>0</v>
      </c>
      <c r="O57">
        <v>0</v>
      </c>
      <c r="P57">
        <v>1</v>
      </c>
      <c r="Q57">
        <v>0</v>
      </c>
      <c r="R57" t="s">
        <v>43</v>
      </c>
      <c r="S57" t="str">
        <f>_xlfn.XLOOKUP(Table1[[#This Row],[Space]],Table_query__3[RoomID],Table_query__3[URLPhoto1],"")</f>
        <v>https://i.unisa.edu.au/siteassets/askit/audio-visual/venues/CEA_P4-41_1.jpg</v>
      </c>
      <c r="T57" t="str">
        <f>_xlfn.XLOOKUP(Table1[[#This Row],[Space]],Table_query__3[RoomID],Table_query__3[URLPhoto2],"")</f>
        <v>https://i.unisa.edu.au/siteassets/askit/audio-visual/venues/CEA_P4-41_2.jpg</v>
      </c>
    </row>
    <row r="58" spans="1:20">
      <c r="A58" t="str">
        <f>_xlfn.CONCAT(Table1[[#This Row],[Campus]],"/",Table1[[#This Row],[Room]])</f>
        <v>CEA/P5-04</v>
      </c>
      <c r="B58" t="s">
        <v>14</v>
      </c>
      <c r="C58" t="s">
        <v>74</v>
      </c>
      <c r="D58" s="2">
        <v>14</v>
      </c>
      <c r="E58" s="2" t="str">
        <f>_xlfn.XLOOKUP(Table1[[#This Row],[Space]],Table_query__3[RoomID],Table_query__3[Use],"")</f>
        <v>Staff Meeting - Unit</v>
      </c>
      <c r="F58" s="2" t="str">
        <f>_xlfn.XLOOKUP(Table1[[#This Row],[Space]],Table_query__3[RoomID],Table_query__3[AVSpec],"")</f>
        <v>AV14</v>
      </c>
      <c r="G58" t="s">
        <v>701</v>
      </c>
      <c r="H58" t="s">
        <v>701</v>
      </c>
      <c r="I58" t="s">
        <v>702</v>
      </c>
      <c r="J58" t="s">
        <v>701</v>
      </c>
      <c r="K58" t="s">
        <v>702</v>
      </c>
      <c r="L58">
        <v>0</v>
      </c>
      <c r="M58" t="s">
        <v>702</v>
      </c>
      <c r="N58">
        <v>0</v>
      </c>
      <c r="O58">
        <v>0</v>
      </c>
      <c r="P58">
        <v>1</v>
      </c>
      <c r="Q58">
        <v>0</v>
      </c>
      <c r="R58" t="s">
        <v>43</v>
      </c>
      <c r="S58" t="str">
        <f>_xlfn.XLOOKUP(Table1[[#This Row],[Space]],Table_query__3[RoomID],Table_query__3[URLPhoto1],"")</f>
        <v>https://i.unisa.edu.au/siteassets/askit/audio-visual/venues/CEA_P5-04_1.jpg</v>
      </c>
      <c r="T58" t="str">
        <f>_xlfn.XLOOKUP(Table1[[#This Row],[Space]],Table_query__3[RoomID],Table_query__3[URLPhoto2],"")</f>
        <v>https://i.unisa.edu.au/siteassets/askit/audio-visual/venues/CEA_P5-04_2.jpg</v>
      </c>
    </row>
    <row r="59" spans="1:20">
      <c r="A59" t="str">
        <f>_xlfn.CONCAT(Table1[[#This Row],[Campus]],"/",Table1[[#This Row],[Room]])</f>
        <v>CEA/P5-14</v>
      </c>
      <c r="B59" t="s">
        <v>14</v>
      </c>
      <c r="C59" t="s">
        <v>75</v>
      </c>
      <c r="D59" s="2">
        <v>35</v>
      </c>
      <c r="E59" s="2" t="str">
        <f>_xlfn.XLOOKUP(Table1[[#This Row],[Space]],Table_query__3[RoomID],Table_query__3[Use],"")</f>
        <v>Teaching - Classroom</v>
      </c>
      <c r="F59" s="2" t="str">
        <f>_xlfn.XLOOKUP(Table1[[#This Row],[Space]],Table_query__3[RoomID],Table_query__3[AVSpec],"")</f>
        <v>AV03.2</v>
      </c>
      <c r="G59" t="s">
        <v>701</v>
      </c>
      <c r="H59" t="s">
        <v>701</v>
      </c>
      <c r="I59" t="s">
        <v>702</v>
      </c>
      <c r="J59" t="s">
        <v>702</v>
      </c>
      <c r="K59" t="s">
        <v>702</v>
      </c>
      <c r="L59">
        <v>0</v>
      </c>
      <c r="M59" t="s">
        <v>702</v>
      </c>
      <c r="N59">
        <v>0</v>
      </c>
      <c r="O59">
        <v>0</v>
      </c>
      <c r="P59">
        <v>0</v>
      </c>
      <c r="Q59">
        <v>1</v>
      </c>
      <c r="R59" t="s">
        <v>22</v>
      </c>
      <c r="S59" t="str">
        <f>_xlfn.XLOOKUP(Table1[[#This Row],[Space]],Table_query__3[RoomID],Table_query__3[URLPhoto1],"")</f>
        <v>https://i.unisa.edu.au/siteassets/askit/audio-visual/venues/CEA_P5-14_1.jpg</v>
      </c>
      <c r="T59" t="str">
        <f>_xlfn.XLOOKUP(Table1[[#This Row],[Space]],Table_query__3[RoomID],Table_query__3[URLPhoto2],"")</f>
        <v>https://i.unisa.edu.au/siteassets/askit/audio-visual/venues/CEA_P5-14_2.jpg</v>
      </c>
    </row>
    <row r="60" spans="1:20">
      <c r="A60" t="str">
        <f>_xlfn.CONCAT(Table1[[#This Row],[Campus]],"/",Table1[[#This Row],[Room]])</f>
        <v>CEA/P5-15</v>
      </c>
      <c r="B60" t="s">
        <v>14</v>
      </c>
      <c r="C60" t="s">
        <v>76</v>
      </c>
      <c r="D60" s="2">
        <v>30</v>
      </c>
      <c r="E60" s="2" t="str">
        <f>_xlfn.XLOOKUP(Table1[[#This Row],[Space]],Table_query__3[RoomID],Table_query__3[Use],"")</f>
        <v>Teaching - Classroom</v>
      </c>
      <c r="F60" s="2" t="str">
        <f>_xlfn.XLOOKUP(Table1[[#This Row],[Space]],Table_query__3[RoomID],Table_query__3[AVSpec],"")</f>
        <v>AV03.2</v>
      </c>
      <c r="G60" t="s">
        <v>701</v>
      </c>
      <c r="H60" t="s">
        <v>701</v>
      </c>
      <c r="I60" t="s">
        <v>702</v>
      </c>
      <c r="J60" t="s">
        <v>702</v>
      </c>
      <c r="K60" t="s">
        <v>702</v>
      </c>
      <c r="L60">
        <v>0</v>
      </c>
      <c r="M60" t="s">
        <v>702</v>
      </c>
      <c r="N60">
        <v>0</v>
      </c>
      <c r="O60">
        <v>0</v>
      </c>
      <c r="P60">
        <v>0</v>
      </c>
      <c r="Q60">
        <v>1</v>
      </c>
      <c r="R60" t="s">
        <v>22</v>
      </c>
      <c r="S60" t="str">
        <f>_xlfn.XLOOKUP(Table1[[#This Row],[Space]],Table_query__3[RoomID],Table_query__3[URLPhoto1],"")</f>
        <v>https://i.unisa.edu.au/siteassets/askit/audio-visual/venues/CEA_P5-15_1.jpg</v>
      </c>
      <c r="T60" t="str">
        <f>_xlfn.XLOOKUP(Table1[[#This Row],[Space]],Table_query__3[RoomID],Table_query__3[URLPhoto2],"")</f>
        <v>https://i.unisa.edu.au/siteassets/askit/audio-visual/venues/CEA_P5-15_2.jpg</v>
      </c>
    </row>
    <row r="61" spans="1:20">
      <c r="A61" t="str">
        <f>_xlfn.CONCAT(Table1[[#This Row],[Campus]],"/",Table1[[#This Row],[Room]])</f>
        <v>CEA/P5-17</v>
      </c>
      <c r="B61" t="s">
        <v>14</v>
      </c>
      <c r="C61" t="s">
        <v>77</v>
      </c>
      <c r="D61" s="2">
        <v>0</v>
      </c>
      <c r="E61" s="2" t="str">
        <f>_xlfn.XLOOKUP(Table1[[#This Row],[Space]],Table_query__3[RoomID],Table_query__3[Use],"")</f>
        <v>Video Production</v>
      </c>
      <c r="F61" s="2">
        <f>_xlfn.XLOOKUP(Table1[[#This Row],[Space]],Table_query__3[RoomID],Table_query__3[AVSpec],"")</f>
        <v>0</v>
      </c>
      <c r="G61" t="s">
        <v>701</v>
      </c>
      <c r="H61" t="s">
        <v>701</v>
      </c>
      <c r="I61" t="s">
        <v>702</v>
      </c>
      <c r="J61" t="s">
        <v>702</v>
      </c>
      <c r="K61" t="s">
        <v>702</v>
      </c>
      <c r="L61">
        <v>0</v>
      </c>
      <c r="M61" t="s">
        <v>702</v>
      </c>
      <c r="N61">
        <v>2</v>
      </c>
      <c r="O61">
        <v>0</v>
      </c>
      <c r="P61">
        <v>3</v>
      </c>
      <c r="Q61">
        <v>0</v>
      </c>
      <c r="S61" t="str">
        <f>_xlfn.XLOOKUP(Table1[[#This Row],[Space]],Table_query__3[RoomID],Table_query__3[URLPhoto1],"")</f>
        <v>https://i.unisa.edu.au/siteassets/askit/audio-visual/venues/CEA_P5-17_1.jpg</v>
      </c>
      <c r="T61" t="str">
        <f>_xlfn.XLOOKUP(Table1[[#This Row],[Space]],Table_query__3[RoomID],Table_query__3[URLPhoto2],"")</f>
        <v>https://i.unisa.edu.au/siteassets/askit/audio-visual/venues/CEA_P5-17_2.jpg</v>
      </c>
    </row>
    <row r="62" spans="1:20">
      <c r="A62" t="str">
        <f>_xlfn.CONCAT(Table1[[#This Row],[Campus]],"/",Table1[[#This Row],[Room]])</f>
        <v>CEA/P5-33</v>
      </c>
      <c r="B62" t="s">
        <v>14</v>
      </c>
      <c r="C62" t="s">
        <v>78</v>
      </c>
      <c r="D62" s="2">
        <v>35</v>
      </c>
      <c r="E62" s="2" t="str">
        <f>_xlfn.XLOOKUP(Table1[[#This Row],[Space]],Table_query__3[RoomID],Table_query__3[Use],"")</f>
        <v>Teaching - Classroom</v>
      </c>
      <c r="F62" s="2" t="str">
        <f>_xlfn.XLOOKUP(Table1[[#This Row],[Space]],Table_query__3[RoomID],Table_query__3[AVSpec],"")</f>
        <v>AV03.2</v>
      </c>
      <c r="G62" t="s">
        <v>701</v>
      </c>
      <c r="H62" t="s">
        <v>701</v>
      </c>
      <c r="I62" t="s">
        <v>702</v>
      </c>
      <c r="J62" t="s">
        <v>702</v>
      </c>
      <c r="K62" t="s">
        <v>702</v>
      </c>
      <c r="L62">
        <v>0</v>
      </c>
      <c r="M62" t="s">
        <v>702</v>
      </c>
      <c r="N62">
        <v>0</v>
      </c>
      <c r="O62">
        <v>0</v>
      </c>
      <c r="P62">
        <v>0</v>
      </c>
      <c r="Q62">
        <v>1</v>
      </c>
      <c r="R62" t="s">
        <v>22</v>
      </c>
      <c r="S62" t="str">
        <f>_xlfn.XLOOKUP(Table1[[#This Row],[Space]],Table_query__3[RoomID],Table_query__3[URLPhoto1],"")</f>
        <v>https://i.unisa.edu.au/siteassets/askit/audio-visual/venues/CEA_P5-33_1.jpg</v>
      </c>
      <c r="T62" t="str">
        <f>_xlfn.XLOOKUP(Table1[[#This Row],[Space]],Table_query__3[RoomID],Table_query__3[URLPhoto2],"")</f>
        <v>https://i.unisa.edu.au/siteassets/askit/audio-visual/venues/CEA_P5-33_2.jpg</v>
      </c>
    </row>
    <row r="63" spans="1:20">
      <c r="A63" t="str">
        <f>_xlfn.CONCAT(Table1[[#This Row],[Campus]],"/",Table1[[#This Row],[Room]])</f>
        <v>CEA/P5-34</v>
      </c>
      <c r="B63" t="s">
        <v>14</v>
      </c>
      <c r="C63" t="s">
        <v>79</v>
      </c>
      <c r="D63" s="2">
        <v>30</v>
      </c>
      <c r="E63" s="2" t="str">
        <f>_xlfn.XLOOKUP(Table1[[#This Row],[Space]],Table_query__3[RoomID],Table_query__3[Use],"")</f>
        <v>Teaching - Classroom</v>
      </c>
      <c r="F63" s="2" t="str">
        <f>_xlfn.XLOOKUP(Table1[[#This Row],[Space]],Table_query__3[RoomID],Table_query__3[AVSpec],"")</f>
        <v>AV03.2</v>
      </c>
      <c r="G63" t="s">
        <v>701</v>
      </c>
      <c r="H63" t="s">
        <v>701</v>
      </c>
      <c r="I63" t="s">
        <v>702</v>
      </c>
      <c r="J63" t="s">
        <v>702</v>
      </c>
      <c r="K63" t="s">
        <v>702</v>
      </c>
      <c r="L63">
        <v>0</v>
      </c>
      <c r="M63" t="s">
        <v>702</v>
      </c>
      <c r="N63">
        <v>0</v>
      </c>
      <c r="O63">
        <v>0</v>
      </c>
      <c r="P63">
        <v>0</v>
      </c>
      <c r="Q63">
        <v>1</v>
      </c>
      <c r="R63" t="s">
        <v>22</v>
      </c>
      <c r="S63" t="str">
        <f>_xlfn.XLOOKUP(Table1[[#This Row],[Space]],Table_query__3[RoomID],Table_query__3[URLPhoto1],"")</f>
        <v>https://i.unisa.edu.au/siteassets/askit/audio-visual/venues/CEA_P5-34_1.jpg</v>
      </c>
      <c r="T63" t="str">
        <f>_xlfn.XLOOKUP(Table1[[#This Row],[Space]],Table_query__3[RoomID],Table_query__3[URLPhoto2],"")</f>
        <v>https://i.unisa.edu.au/siteassets/askit/audio-visual/venues/CEA_P5-34_2.jpg</v>
      </c>
    </row>
    <row r="64" spans="1:20">
      <c r="A64" t="str">
        <f>_xlfn.CONCAT(Table1[[#This Row],[Campus]],"/",Table1[[#This Row],[Room]])</f>
        <v>CEA/P5-45</v>
      </c>
      <c r="B64" t="s">
        <v>14</v>
      </c>
      <c r="C64" t="s">
        <v>80</v>
      </c>
      <c r="D64" s="2">
        <v>24</v>
      </c>
      <c r="E64" s="2" t="str">
        <f>_xlfn.XLOOKUP(Table1[[#This Row],[Space]],Table_query__3[RoomID],Table_query__3[Use],"")</f>
        <v>Teaching - Classroom</v>
      </c>
      <c r="F64" s="2">
        <f>_xlfn.XLOOKUP(Table1[[#This Row],[Space]],Table_query__3[RoomID],Table_query__3[AVSpec],"")</f>
        <v>0</v>
      </c>
      <c r="G64" t="s">
        <v>701</v>
      </c>
      <c r="H64" t="s">
        <v>701</v>
      </c>
      <c r="I64" t="s">
        <v>702</v>
      </c>
      <c r="J64" t="s">
        <v>702</v>
      </c>
      <c r="K64" t="s">
        <v>702</v>
      </c>
      <c r="L64">
        <v>0</v>
      </c>
      <c r="M64" t="s">
        <v>702</v>
      </c>
      <c r="N64">
        <v>0</v>
      </c>
      <c r="O64">
        <v>0</v>
      </c>
      <c r="P64">
        <v>0</v>
      </c>
      <c r="Q64">
        <v>1</v>
      </c>
      <c r="R64" t="s">
        <v>22</v>
      </c>
      <c r="S64" t="str">
        <f>_xlfn.XLOOKUP(Table1[[#This Row],[Space]],Table_query__3[RoomID],Table_query__3[URLPhoto1],"")</f>
        <v>https://i.unisa.edu.au/siteassets/askit/audio-visual/venues/CEA_P5-45_1.jpg</v>
      </c>
      <c r="T64" t="str">
        <f>_xlfn.XLOOKUP(Table1[[#This Row],[Space]],Table_query__3[RoomID],Table_query__3[URLPhoto2],"")</f>
        <v>https://i.unisa.edu.au/siteassets/askit/audio-visual/venues/CEA_P5-45_2.jpg</v>
      </c>
    </row>
    <row r="65" spans="1:20">
      <c r="A65" t="str">
        <f>_xlfn.CONCAT(Table1[[#This Row],[Campus]],"/",Table1[[#This Row],[Room]])</f>
        <v>CEA/P7-20</v>
      </c>
      <c r="B65" t="s">
        <v>14</v>
      </c>
      <c r="C65" t="s">
        <v>81</v>
      </c>
      <c r="D65" s="2">
        <v>10</v>
      </c>
      <c r="E65" s="2" t="str">
        <f>_xlfn.XLOOKUP(Table1[[#This Row],[Space]],Table_query__3[RoomID],Table_query__3[Use],"")</f>
        <v>Staff Meeting - Unit</v>
      </c>
      <c r="F65" s="2">
        <f>_xlfn.XLOOKUP(Table1[[#This Row],[Space]],Table_query__3[RoomID],Table_query__3[AVSpec],"")</f>
        <v>0</v>
      </c>
      <c r="G65" t="s">
        <v>701</v>
      </c>
      <c r="H65" t="s">
        <v>701</v>
      </c>
      <c r="I65" t="s">
        <v>702</v>
      </c>
      <c r="J65" t="s">
        <v>701</v>
      </c>
      <c r="K65" t="s">
        <v>702</v>
      </c>
      <c r="L65">
        <v>0</v>
      </c>
      <c r="M65" t="s">
        <v>702</v>
      </c>
      <c r="N65">
        <v>0</v>
      </c>
      <c r="O65">
        <v>0</v>
      </c>
      <c r="P65">
        <v>2</v>
      </c>
      <c r="Q65">
        <v>0</v>
      </c>
      <c r="R65" t="s">
        <v>43</v>
      </c>
      <c r="S65" t="str">
        <f>_xlfn.XLOOKUP(Table1[[#This Row],[Space]],Table_query__3[RoomID],Table_query__3[URLPhoto1],"")</f>
        <v>https://i.unisa.edu.au/siteassets/askit/audio-visual/venues/CEA_P7-20_1.jpg</v>
      </c>
      <c r="T65" t="str">
        <f>_xlfn.XLOOKUP(Table1[[#This Row],[Space]],Table_query__3[RoomID],Table_query__3[URLPhoto2],"")</f>
        <v>https://i.unisa.edu.au/siteassets/askit/audio-visual/venues/CEA_P7-20_2.jpg</v>
      </c>
    </row>
    <row r="66" spans="1:20">
      <c r="A66" t="str">
        <f>_xlfn.CONCAT(Table1[[#This Row],[Campus]],"/",Table1[[#This Row],[Room]])</f>
        <v>CEA/P7-21</v>
      </c>
      <c r="B66" t="s">
        <v>14</v>
      </c>
      <c r="C66" t="s">
        <v>82</v>
      </c>
      <c r="D66" s="2">
        <v>8</v>
      </c>
      <c r="E66" s="2" t="str">
        <f>_xlfn.XLOOKUP(Table1[[#This Row],[Space]],Table_query__3[RoomID],Table_query__3[Use],"")</f>
        <v>Staff Meeting - Unit</v>
      </c>
      <c r="F66" s="2">
        <f>_xlfn.XLOOKUP(Table1[[#This Row],[Space]],Table_query__3[RoomID],Table_query__3[AVSpec],"")</f>
        <v>0</v>
      </c>
      <c r="G66" t="s">
        <v>701</v>
      </c>
      <c r="H66" t="s">
        <v>701</v>
      </c>
      <c r="I66" t="s">
        <v>702</v>
      </c>
      <c r="J66" t="s">
        <v>701</v>
      </c>
      <c r="K66" t="s">
        <v>702</v>
      </c>
      <c r="L66">
        <v>0</v>
      </c>
      <c r="M66" t="s">
        <v>702</v>
      </c>
      <c r="N66">
        <v>0</v>
      </c>
      <c r="O66">
        <v>0</v>
      </c>
      <c r="P66">
        <v>1</v>
      </c>
      <c r="Q66">
        <v>0</v>
      </c>
      <c r="S66" t="str">
        <f>_xlfn.XLOOKUP(Table1[[#This Row],[Space]],Table_query__3[RoomID],Table_query__3[URLPhoto1],"")</f>
        <v>https://i.unisa.edu.au/siteassets/askit/audio-visual/venues/CEA_P7-21_1.jpg</v>
      </c>
      <c r="T66" t="str">
        <f>_xlfn.XLOOKUP(Table1[[#This Row],[Space]],Table_query__3[RoomID],Table_query__3[URLPhoto2],"")</f>
        <v>https://i.unisa.edu.au/siteassets/askit/audio-visual/venues/CEA_P7-21_2.jpg</v>
      </c>
    </row>
    <row r="67" spans="1:20">
      <c r="A67" t="str">
        <f>_xlfn.CONCAT(Table1[[#This Row],[Campus]],"/",Table1[[#This Row],[Room]])</f>
        <v>CEA/P7-25</v>
      </c>
      <c r="B67" t="s">
        <v>14</v>
      </c>
      <c r="C67" t="s">
        <v>83</v>
      </c>
      <c r="D67" s="2">
        <v>8</v>
      </c>
      <c r="E67" s="2" t="str">
        <f>_xlfn.XLOOKUP(Table1[[#This Row],[Space]],Table_query__3[RoomID],Table_query__3[Use],"")</f>
        <v>Staff Meeting - Unit</v>
      </c>
      <c r="F67" s="2">
        <f>_xlfn.XLOOKUP(Table1[[#This Row],[Space]],Table_query__3[RoomID],Table_query__3[AVSpec],"")</f>
        <v>0</v>
      </c>
      <c r="G67" t="s">
        <v>701</v>
      </c>
      <c r="H67" t="s">
        <v>701</v>
      </c>
      <c r="I67" t="s">
        <v>702</v>
      </c>
      <c r="J67" t="s">
        <v>701</v>
      </c>
      <c r="K67" t="s">
        <v>702</v>
      </c>
      <c r="L67">
        <v>0</v>
      </c>
      <c r="M67" t="s">
        <v>702</v>
      </c>
      <c r="N67">
        <v>0</v>
      </c>
      <c r="O67">
        <v>0</v>
      </c>
      <c r="P67">
        <v>1</v>
      </c>
      <c r="Q67">
        <v>0</v>
      </c>
      <c r="S67" t="str">
        <f>_xlfn.XLOOKUP(Table1[[#This Row],[Space]],Table_query__3[RoomID],Table_query__3[URLPhoto1],"")</f>
        <v>https://i.unisa.edu.au/siteassets/askit/audio-visual/venues/CEA_P7-25_1.jpg</v>
      </c>
      <c r="T67" t="str">
        <f>_xlfn.XLOOKUP(Table1[[#This Row],[Space]],Table_query__3[RoomID],Table_query__3[URLPhoto2],"")</f>
        <v>https://i.unisa.edu.au/siteassets/askit/audio-visual/venues/CEA_P7-25_2.jpg</v>
      </c>
    </row>
    <row r="68" spans="1:20">
      <c r="A68" t="str">
        <f>_xlfn.CONCAT(Table1[[#This Row],[Campus]],"/",Table1[[#This Row],[Room]])</f>
        <v>CEA/P7-27A</v>
      </c>
      <c r="B68" t="s">
        <v>14</v>
      </c>
      <c r="C68" t="s">
        <v>84</v>
      </c>
      <c r="D68" s="2">
        <v>14</v>
      </c>
      <c r="E68" s="2" t="str">
        <f>_xlfn.XLOOKUP(Table1[[#This Row],[Space]],Table_query__3[RoomID],Table_query__3[Use],"")</f>
        <v>Staff Meeting - Unit</v>
      </c>
      <c r="F68" s="2" t="str">
        <f>_xlfn.XLOOKUP(Table1[[#This Row],[Space]],Table_query__3[RoomID],Table_query__3[AVSpec],"")</f>
        <v>AV03</v>
      </c>
      <c r="G68" t="s">
        <v>701</v>
      </c>
      <c r="H68" t="s">
        <v>701</v>
      </c>
      <c r="I68" t="s">
        <v>702</v>
      </c>
      <c r="J68" t="s">
        <v>702</v>
      </c>
      <c r="K68" t="s">
        <v>702</v>
      </c>
      <c r="L68">
        <v>0</v>
      </c>
      <c r="M68" t="s">
        <v>702</v>
      </c>
      <c r="N68">
        <v>0</v>
      </c>
      <c r="O68">
        <v>0</v>
      </c>
      <c r="P68">
        <v>0</v>
      </c>
      <c r="Q68">
        <v>1</v>
      </c>
      <c r="R68" t="s">
        <v>43</v>
      </c>
      <c r="S68" t="str">
        <f>_xlfn.XLOOKUP(Table1[[#This Row],[Space]],Table_query__3[RoomID],Table_query__3[URLPhoto1],"")</f>
        <v>https://i.unisa.edu.au/siteassets/askit/audio-visual/venues/CEA_P7-27A_1.jpg</v>
      </c>
      <c r="T68" t="str">
        <f>_xlfn.XLOOKUP(Table1[[#This Row],[Space]],Table_query__3[RoomID],Table_query__3[URLPhoto2],"")</f>
        <v>https://i.unisa.edu.au/siteassets/askit/audio-visual/venues/CEA_P7-27A_2.jpg</v>
      </c>
    </row>
    <row r="69" spans="1:20">
      <c r="A69" t="str">
        <f>_xlfn.CONCAT(Table1[[#This Row],[Campus]],"/",Table1[[#This Row],[Room]])</f>
        <v>CEA/P7-27A</v>
      </c>
      <c r="B69" t="s">
        <v>14</v>
      </c>
      <c r="C69" t="s">
        <v>84</v>
      </c>
      <c r="D69" s="2">
        <v>14</v>
      </c>
      <c r="E69" s="2" t="str">
        <f>_xlfn.XLOOKUP(Table1[[#This Row],[Space]],Table_query__3[RoomID],Table_query__3[Use],"")</f>
        <v>Staff Meeting - Unit</v>
      </c>
      <c r="F69" s="2" t="str">
        <f>_xlfn.XLOOKUP(Table1[[#This Row],[Space]],Table_query__3[RoomID],Table_query__3[AVSpec],"")</f>
        <v>AV03</v>
      </c>
      <c r="G69" t="s">
        <v>701</v>
      </c>
      <c r="H69" t="s">
        <v>701</v>
      </c>
      <c r="I69" t="s">
        <v>702</v>
      </c>
      <c r="J69" t="s">
        <v>701</v>
      </c>
      <c r="K69" t="s">
        <v>702</v>
      </c>
      <c r="L69">
        <v>0</v>
      </c>
      <c r="M69" t="s">
        <v>702</v>
      </c>
      <c r="N69">
        <v>0</v>
      </c>
      <c r="O69">
        <v>0</v>
      </c>
      <c r="P69">
        <v>1</v>
      </c>
      <c r="Q69">
        <v>0</v>
      </c>
      <c r="R69" t="s">
        <v>43</v>
      </c>
      <c r="S69" t="str">
        <f>_xlfn.XLOOKUP(Table1[[#This Row],[Space]],Table_query__3[RoomID],Table_query__3[URLPhoto1],"")</f>
        <v>https://i.unisa.edu.au/siteassets/askit/audio-visual/venues/CEA_P7-27A_1.jpg</v>
      </c>
      <c r="T69" t="str">
        <f>_xlfn.XLOOKUP(Table1[[#This Row],[Space]],Table_query__3[RoomID],Table_query__3[URLPhoto2],"")</f>
        <v>https://i.unisa.edu.au/siteassets/askit/audio-visual/venues/CEA_P7-27A_2.jpg</v>
      </c>
    </row>
    <row r="70" spans="1:20">
      <c r="A70" t="str">
        <f>_xlfn.CONCAT(Table1[[#This Row],[Campus]],"/",Table1[[#This Row],[Room]])</f>
        <v>CEA/P7-32</v>
      </c>
      <c r="B70" t="s">
        <v>14</v>
      </c>
      <c r="C70" t="s">
        <v>85</v>
      </c>
      <c r="D70" s="2">
        <v>10</v>
      </c>
      <c r="E70" s="2" t="str">
        <f>_xlfn.XLOOKUP(Table1[[#This Row],[Space]],Table_query__3[RoomID],Table_query__3[Use],"")</f>
        <v>Staff Meeting - General</v>
      </c>
      <c r="F70" s="2" t="str">
        <f>_xlfn.XLOOKUP(Table1[[#This Row],[Space]],Table_query__3[RoomID],Table_query__3[AVSpec],"")</f>
        <v>AV03</v>
      </c>
      <c r="G70" t="s">
        <v>701</v>
      </c>
      <c r="H70" t="s">
        <v>701</v>
      </c>
      <c r="I70" t="s">
        <v>702</v>
      </c>
      <c r="J70" t="s">
        <v>701</v>
      </c>
      <c r="K70" t="s">
        <v>702</v>
      </c>
      <c r="L70">
        <v>0</v>
      </c>
      <c r="M70" t="s">
        <v>702</v>
      </c>
      <c r="N70">
        <v>0</v>
      </c>
      <c r="O70">
        <v>0</v>
      </c>
      <c r="P70">
        <v>0</v>
      </c>
      <c r="Q70">
        <v>1</v>
      </c>
      <c r="R70" t="s">
        <v>43</v>
      </c>
      <c r="S70" t="str">
        <f>_xlfn.XLOOKUP(Table1[[#This Row],[Space]],Table_query__3[RoomID],Table_query__3[URLPhoto1],"")</f>
        <v>https://i.unisa.edu.au/siteassets/askit/audio-visual/venues/CEA_P7-32_1.jpg</v>
      </c>
      <c r="T70" t="str">
        <f>_xlfn.XLOOKUP(Table1[[#This Row],[Space]],Table_query__3[RoomID],Table_query__3[URLPhoto2],"")</f>
        <v>https://i.unisa.edu.au/siteassets/askit/audio-visual/venues/CEA_P7-32_2.jpg</v>
      </c>
    </row>
    <row r="71" spans="1:20">
      <c r="A71" t="str">
        <f>_xlfn.CONCAT(Table1[[#This Row],[Campus]],"/",Table1[[#This Row],[Room]])</f>
        <v>CEA/PM-06</v>
      </c>
      <c r="B71" t="s">
        <v>14</v>
      </c>
      <c r="C71" t="s">
        <v>86</v>
      </c>
      <c r="D71" s="2">
        <v>195</v>
      </c>
      <c r="E71" s="2" t="str">
        <f>_xlfn.XLOOKUP(Table1[[#This Row],[Space]],Table_query__3[RoomID],Table_query__3[Use],"")</f>
        <v>Teaching - Lecture</v>
      </c>
      <c r="F71" s="2" t="str">
        <f>_xlfn.XLOOKUP(Table1[[#This Row],[Space]],Table_query__3[RoomID],Table_query__3[AVSpec],"")</f>
        <v>AV05</v>
      </c>
      <c r="G71" t="s">
        <v>701</v>
      </c>
      <c r="H71" t="s">
        <v>701</v>
      </c>
      <c r="I71" t="s">
        <v>701</v>
      </c>
      <c r="J71" t="s">
        <v>702</v>
      </c>
      <c r="K71" t="s">
        <v>702</v>
      </c>
      <c r="L71">
        <v>1</v>
      </c>
      <c r="M71" t="s">
        <v>701</v>
      </c>
      <c r="N71">
        <v>1</v>
      </c>
      <c r="O71">
        <v>1</v>
      </c>
      <c r="P71">
        <v>0</v>
      </c>
      <c r="Q71">
        <v>1</v>
      </c>
      <c r="R71" t="s">
        <v>22</v>
      </c>
      <c r="S71" t="str">
        <f>_xlfn.XLOOKUP(Table1[[#This Row],[Space]],Table_query__3[RoomID],Table_query__3[URLPhoto1],"")</f>
        <v>https://i.unisa.edu.au/siteassets/askit/audio-visual/venues/CEA_PM-06_1.jpg</v>
      </c>
      <c r="T71" t="str">
        <f>_xlfn.XLOOKUP(Table1[[#This Row],[Space]],Table_query__3[RoomID],Table_query__3[URLPhoto2],"")</f>
        <v>https://i.unisa.edu.au/siteassets/askit/audio-visual/venues/CEA_PM-06_2.jpg</v>
      </c>
    </row>
    <row r="72" spans="1:20">
      <c r="A72" t="str">
        <f>_xlfn.CONCAT(Table1[[#This Row],[Campus]],"/",Table1[[#This Row],[Room]])</f>
        <v>CWE/AU1-13</v>
      </c>
      <c r="B72" t="s">
        <v>87</v>
      </c>
      <c r="C72" t="s">
        <v>88</v>
      </c>
      <c r="D72" s="2">
        <v>20</v>
      </c>
      <c r="E72" s="2" t="str">
        <f>_xlfn.XLOOKUP(Table1[[#This Row],[Space]],Table_query__3[RoomID],Table_query__3[Use],"")</f>
        <v>Staff Meeting - Unit</v>
      </c>
      <c r="F72" s="2">
        <f>_xlfn.XLOOKUP(Table1[[#This Row],[Space]],Table_query__3[RoomID],Table_query__3[AVSpec],"")</f>
        <v>0</v>
      </c>
      <c r="G72" t="s">
        <v>701</v>
      </c>
      <c r="H72" t="s">
        <v>701</v>
      </c>
      <c r="I72" t="s">
        <v>702</v>
      </c>
      <c r="J72" t="s">
        <v>701</v>
      </c>
      <c r="K72" t="s">
        <v>702</v>
      </c>
      <c r="L72">
        <v>0</v>
      </c>
      <c r="M72" t="s">
        <v>702</v>
      </c>
      <c r="N72">
        <v>0</v>
      </c>
      <c r="O72">
        <v>0</v>
      </c>
      <c r="P72">
        <v>1</v>
      </c>
      <c r="Q72">
        <v>0</v>
      </c>
      <c r="R72" t="s">
        <v>43</v>
      </c>
      <c r="S72" t="str">
        <f>_xlfn.XLOOKUP(Table1[[#This Row],[Space]],Table_query__3[RoomID],Table_query__3[URLPhoto1],"")</f>
        <v>https://i.unisa.edu.au/siteassets/askit/audio-visual/venues/CWE_AU1-13_1.jpg</v>
      </c>
      <c r="T72" t="str">
        <f>_xlfn.XLOOKUP(Table1[[#This Row],[Space]],Table_query__3[RoomID],Table_query__3[URLPhoto2],"")</f>
        <v>https://i.unisa.edu.au/siteassets/askit/audio-visual/venues/CWE_AU1-13_2.jpg</v>
      </c>
    </row>
    <row r="73" spans="1:20">
      <c r="A73" t="str">
        <f>_xlfn.CONCAT(Table1[[#This Row],[Campus]],"/",Table1[[#This Row],[Room]])</f>
        <v>CWE/AU1-21</v>
      </c>
      <c r="B73" t="s">
        <v>87</v>
      </c>
      <c r="C73" t="s">
        <v>89</v>
      </c>
      <c r="D73" s="2">
        <v>10</v>
      </c>
      <c r="E73" s="2" t="str">
        <f>_xlfn.XLOOKUP(Table1[[#This Row],[Space]],Table_query__3[RoomID],Table_query__3[Use],"")</f>
        <v>Staff Meeting - Unit</v>
      </c>
      <c r="F73" s="2">
        <f>_xlfn.XLOOKUP(Table1[[#This Row],[Space]],Table_query__3[RoomID],Table_query__3[AVSpec],"")</f>
        <v>0</v>
      </c>
      <c r="G73" t="s">
        <v>701</v>
      </c>
      <c r="H73" t="s">
        <v>701</v>
      </c>
      <c r="I73" t="s">
        <v>702</v>
      </c>
      <c r="J73" t="s">
        <v>701</v>
      </c>
      <c r="K73" t="s">
        <v>702</v>
      </c>
      <c r="L73">
        <v>0</v>
      </c>
      <c r="M73" t="s">
        <v>702</v>
      </c>
      <c r="N73">
        <v>0</v>
      </c>
      <c r="O73">
        <v>0</v>
      </c>
      <c r="P73">
        <v>1</v>
      </c>
      <c r="Q73">
        <v>0</v>
      </c>
      <c r="R73" t="s">
        <v>43</v>
      </c>
      <c r="S73" t="str">
        <f>_xlfn.XLOOKUP(Table1[[#This Row],[Space]],Table_query__3[RoomID],Table_query__3[URLPhoto1],"")</f>
        <v>https://i.unisa.edu.au/siteassets/askit/audio-visual/venues/CWE_AU1-21_1.jpg</v>
      </c>
      <c r="T73" t="str">
        <f>_xlfn.XLOOKUP(Table1[[#This Row],[Space]],Table_query__3[RoomID],Table_query__3[URLPhoto2],"")</f>
        <v>https://i.unisa.edu.au/siteassets/askit/audio-visual/venues/CWE_AU1-21_2.jpg</v>
      </c>
    </row>
    <row r="74" spans="1:20">
      <c r="A74" t="str">
        <f>_xlfn.CONCAT(Table1[[#This Row],[Campus]],"/",Table1[[#This Row],[Room]])</f>
        <v>CWE/AU2-02</v>
      </c>
      <c r="B74" t="s">
        <v>87</v>
      </c>
      <c r="C74" t="s">
        <v>90</v>
      </c>
      <c r="D74" s="2">
        <v>24</v>
      </c>
      <c r="E74" s="2" t="str">
        <f>_xlfn.XLOOKUP(Table1[[#This Row],[Space]],Table_query__3[RoomID],Table_query__3[Use],"")</f>
        <v>Staff Meeting - General</v>
      </c>
      <c r="F74" s="2">
        <f>_xlfn.XLOOKUP(Table1[[#This Row],[Space]],Table_query__3[RoomID],Table_query__3[AVSpec],"")</f>
        <v>0</v>
      </c>
      <c r="G74" t="s">
        <v>701</v>
      </c>
      <c r="H74" t="s">
        <v>701</v>
      </c>
      <c r="I74" t="s">
        <v>702</v>
      </c>
      <c r="J74" t="s">
        <v>701</v>
      </c>
      <c r="K74" t="s">
        <v>702</v>
      </c>
      <c r="L74">
        <v>0</v>
      </c>
      <c r="M74" t="s">
        <v>702</v>
      </c>
      <c r="N74">
        <v>0</v>
      </c>
      <c r="O74">
        <v>0</v>
      </c>
      <c r="P74">
        <v>0</v>
      </c>
      <c r="Q74">
        <v>1</v>
      </c>
      <c r="R74" t="s">
        <v>43</v>
      </c>
      <c r="S74" t="str">
        <f>_xlfn.XLOOKUP(Table1[[#This Row],[Space]],Table_query__3[RoomID],Table_query__3[URLPhoto1],"")</f>
        <v>https://i.unisa.edu.au/siteassets/askit/audio-visual/venues/CWE_AU2-02_1.jpg</v>
      </c>
      <c r="T74" t="str">
        <f>_xlfn.XLOOKUP(Table1[[#This Row],[Space]],Table_query__3[RoomID],Table_query__3[URLPhoto2],"")</f>
        <v>https://i.unisa.edu.au/siteassets/askit/audio-visual/venues/CWE_AU2-02_2.jpg</v>
      </c>
    </row>
    <row r="75" spans="1:20">
      <c r="A75" t="str">
        <f>_xlfn.CONCAT(Table1[[#This Row],[Campus]],"/",Table1[[#This Row],[Room]])</f>
        <v>CWE/AU2-07</v>
      </c>
      <c r="B75" t="s">
        <v>87</v>
      </c>
      <c r="C75" t="s">
        <v>91</v>
      </c>
      <c r="D75" s="2">
        <v>12</v>
      </c>
      <c r="E75" s="2" t="str">
        <f>_xlfn.XLOOKUP(Table1[[#This Row],[Space]],Table_query__3[RoomID],Table_query__3[Use],"")</f>
        <v>Staff Meeting - General</v>
      </c>
      <c r="F75" s="2">
        <f>_xlfn.XLOOKUP(Table1[[#This Row],[Space]],Table_query__3[RoomID],Table_query__3[AVSpec],"")</f>
        <v>0</v>
      </c>
      <c r="G75" t="s">
        <v>701</v>
      </c>
      <c r="H75" t="s">
        <v>701</v>
      </c>
      <c r="I75" t="s">
        <v>702</v>
      </c>
      <c r="J75" t="s">
        <v>701</v>
      </c>
      <c r="K75" t="s">
        <v>702</v>
      </c>
      <c r="L75">
        <v>0</v>
      </c>
      <c r="M75" t="s">
        <v>702</v>
      </c>
      <c r="N75">
        <v>0</v>
      </c>
      <c r="O75">
        <v>0</v>
      </c>
      <c r="P75">
        <v>1</v>
      </c>
      <c r="Q75">
        <v>0</v>
      </c>
      <c r="R75" t="s">
        <v>43</v>
      </c>
      <c r="S75" t="str">
        <f>_xlfn.XLOOKUP(Table1[[#This Row],[Space]],Table_query__3[RoomID],Table_query__3[URLPhoto1],"")</f>
        <v>https://i.unisa.edu.au/siteassets/askit/audio-visual/venues/CWE_AU2-07_1.jpg</v>
      </c>
      <c r="T75" t="str">
        <f>_xlfn.XLOOKUP(Table1[[#This Row],[Space]],Table_query__3[RoomID],Table_query__3[URLPhoto2],"")</f>
        <v>https://i.unisa.edu.au/siteassets/askit/audio-visual/venues/CWE_AU2-07_2.jpg</v>
      </c>
    </row>
    <row r="76" spans="1:20">
      <c r="A76" t="str">
        <f>_xlfn.CONCAT(Table1[[#This Row],[Campus]],"/",Table1[[#This Row],[Room]])</f>
        <v>CWE/AU2-14</v>
      </c>
      <c r="B76" t="s">
        <v>87</v>
      </c>
      <c r="C76" t="s">
        <v>92</v>
      </c>
      <c r="D76" s="2">
        <v>10</v>
      </c>
      <c r="E76" s="2" t="str">
        <f>_xlfn.XLOOKUP(Table1[[#This Row],[Space]],Table_query__3[RoomID],Table_query__3[Use],"")</f>
        <v>Staff Meeting - Unit</v>
      </c>
      <c r="F76" s="2">
        <f>_xlfn.XLOOKUP(Table1[[#This Row],[Space]],Table_query__3[RoomID],Table_query__3[AVSpec],"")</f>
        <v>0</v>
      </c>
      <c r="G76" t="s">
        <v>701</v>
      </c>
      <c r="H76" t="s">
        <v>701</v>
      </c>
      <c r="I76" t="s">
        <v>702</v>
      </c>
      <c r="J76" t="s">
        <v>702</v>
      </c>
      <c r="K76" t="s">
        <v>702</v>
      </c>
      <c r="L76">
        <v>0</v>
      </c>
      <c r="M76" t="s">
        <v>702</v>
      </c>
      <c r="N76">
        <v>0</v>
      </c>
      <c r="O76">
        <v>0</v>
      </c>
      <c r="P76">
        <v>1</v>
      </c>
      <c r="Q76">
        <v>0</v>
      </c>
      <c r="R76" t="s">
        <v>43</v>
      </c>
      <c r="S76" t="str">
        <f>_xlfn.XLOOKUP(Table1[[#This Row],[Space]],Table_query__3[RoomID],Table_query__3[URLPhoto1],"")</f>
        <v>https://i.unisa.edu.au/siteassets/askit/audio-visual/venues/CWE_AU2-14_1.jpg</v>
      </c>
      <c r="T76" t="str">
        <f>_xlfn.XLOOKUP(Table1[[#This Row],[Space]],Table_query__3[RoomID],Table_query__3[URLPhoto2],"")</f>
        <v>https://i.unisa.edu.au/siteassets/askit/audio-visual/venues/CWE_AU2-14_2.jpg</v>
      </c>
    </row>
    <row r="77" spans="1:20">
      <c r="A77" t="str">
        <f>_xlfn.CONCAT(Table1[[#This Row],[Campus]],"/",Table1[[#This Row],[Room]])</f>
        <v>CWE/AU2-31A</v>
      </c>
      <c r="B77" t="s">
        <v>87</v>
      </c>
      <c r="C77" t="s">
        <v>93</v>
      </c>
      <c r="D77" s="2">
        <v>0</v>
      </c>
      <c r="E77" s="2" t="str">
        <f>_xlfn.XLOOKUP(Table1[[#This Row],[Space]],Table_query__3[RoomID],Table_query__3[Use],"")</f>
        <v>Staff Meeting - General</v>
      </c>
      <c r="F77" s="2" t="str">
        <f>_xlfn.XLOOKUP(Table1[[#This Row],[Space]],Table_query__3[RoomID],Table_query__3[AVSpec],"")</f>
        <v>POD</v>
      </c>
      <c r="G77" t="s">
        <v>702</v>
      </c>
      <c r="H77" t="s">
        <v>702</v>
      </c>
      <c r="I77" t="s">
        <v>702</v>
      </c>
      <c r="J77" t="s">
        <v>701</v>
      </c>
      <c r="K77" t="s">
        <v>702</v>
      </c>
      <c r="L77">
        <v>0</v>
      </c>
      <c r="M77" t="s">
        <v>702</v>
      </c>
      <c r="N77">
        <v>0</v>
      </c>
      <c r="O77">
        <v>0</v>
      </c>
      <c r="P77">
        <v>0</v>
      </c>
      <c r="Q77">
        <v>0</v>
      </c>
      <c r="S77">
        <f>_xlfn.XLOOKUP(Table1[[#This Row],[Space]],Table_query__3[RoomID],Table_query__3[URLPhoto1],"")</f>
        <v>0</v>
      </c>
      <c r="T77">
        <f>_xlfn.XLOOKUP(Table1[[#This Row],[Space]],Table_query__3[RoomID],Table_query__3[URLPhoto2],"")</f>
        <v>0</v>
      </c>
    </row>
    <row r="78" spans="1:20">
      <c r="A78" t="str">
        <f>_xlfn.CONCAT(Table1[[#This Row],[Campus]],"/",Table1[[#This Row],[Room]])</f>
        <v>CWE/AU3-03</v>
      </c>
      <c r="B78" t="s">
        <v>87</v>
      </c>
      <c r="C78" t="s">
        <v>94</v>
      </c>
      <c r="D78" s="2">
        <v>26</v>
      </c>
      <c r="E78" s="2" t="str">
        <f>_xlfn.XLOOKUP(Table1[[#This Row],[Space]],Table_query__3[RoomID],Table_query__3[Use],"")</f>
        <v>Staff Meeting - General</v>
      </c>
      <c r="F78" s="2">
        <f>_xlfn.XLOOKUP(Table1[[#This Row],[Space]],Table_query__3[RoomID],Table_query__3[AVSpec],"")</f>
        <v>0</v>
      </c>
      <c r="G78" t="s">
        <v>702</v>
      </c>
      <c r="H78" t="s">
        <v>702</v>
      </c>
      <c r="I78" t="s">
        <v>702</v>
      </c>
      <c r="J78" t="s">
        <v>702</v>
      </c>
      <c r="K78" t="s">
        <v>702</v>
      </c>
      <c r="L78">
        <v>0</v>
      </c>
      <c r="M78" t="s">
        <v>702</v>
      </c>
      <c r="N78">
        <v>0</v>
      </c>
      <c r="O78">
        <v>0</v>
      </c>
      <c r="P78">
        <v>0</v>
      </c>
      <c r="Q78">
        <v>1</v>
      </c>
      <c r="R78" t="s">
        <v>43</v>
      </c>
      <c r="S78" t="str">
        <f>_xlfn.XLOOKUP(Table1[[#This Row],[Space]],Table_query__3[RoomID],Table_query__3[URLPhoto1],"")</f>
        <v>https://i.unisa.edu.au/siteassets/askit/audio-visual/venues/CWE_AU3-03_1.jpg</v>
      </c>
      <c r="T78" t="str">
        <f>_xlfn.XLOOKUP(Table1[[#This Row],[Space]],Table_query__3[RoomID],Table_query__3[URLPhoto2],"")</f>
        <v>https://i.unisa.edu.au/siteassets/askit/audio-visual/venues/CWE_AU3-03_2.jpg</v>
      </c>
    </row>
    <row r="79" spans="1:20">
      <c r="A79" t="str">
        <f>_xlfn.CONCAT(Table1[[#This Row],[Campus]],"/",Table1[[#This Row],[Room]])</f>
        <v>CWE/AU3-08</v>
      </c>
      <c r="B79" t="s">
        <v>87</v>
      </c>
      <c r="C79" t="s">
        <v>95</v>
      </c>
      <c r="D79" s="2">
        <v>6</v>
      </c>
      <c r="E79" s="2" t="str">
        <f>_xlfn.XLOOKUP(Table1[[#This Row],[Space]],Table_query__3[RoomID],Table_query__3[Use],"")</f>
        <v>Staff Meeting - General</v>
      </c>
      <c r="F79" s="2">
        <f>_xlfn.XLOOKUP(Table1[[#This Row],[Space]],Table_query__3[RoomID],Table_query__3[AVSpec],"")</f>
        <v>0</v>
      </c>
      <c r="G79" t="s">
        <v>701</v>
      </c>
      <c r="H79" t="s">
        <v>701</v>
      </c>
      <c r="I79" t="s">
        <v>702</v>
      </c>
      <c r="J79" t="s">
        <v>701</v>
      </c>
      <c r="K79" t="s">
        <v>702</v>
      </c>
      <c r="L79">
        <v>0</v>
      </c>
      <c r="M79" t="s">
        <v>702</v>
      </c>
      <c r="N79">
        <v>0</v>
      </c>
      <c r="O79">
        <v>0</v>
      </c>
      <c r="P79">
        <v>1</v>
      </c>
      <c r="Q79">
        <v>0</v>
      </c>
      <c r="R79" t="s">
        <v>43</v>
      </c>
      <c r="S79" t="str">
        <f>_xlfn.XLOOKUP(Table1[[#This Row],[Space]],Table_query__3[RoomID],Table_query__3[URLPhoto1],"")</f>
        <v>https://i.unisa.edu.au/siteassets/askit/audio-visual/venues/CWE_AU3-08_1.jpg</v>
      </c>
      <c r="T79" t="str">
        <f>_xlfn.XLOOKUP(Table1[[#This Row],[Space]],Table_query__3[RoomID],Table_query__3[URLPhoto2],"")</f>
        <v>https://i.unisa.edu.au/siteassets/askit/audio-visual/venues/CWE_AU3-08_2.jpg</v>
      </c>
    </row>
    <row r="80" spans="1:20">
      <c r="A80" t="str">
        <f>_xlfn.CONCAT(Table1[[#This Row],[Campus]],"/",Table1[[#This Row],[Room]])</f>
        <v>CWE/AU3-09</v>
      </c>
      <c r="B80" t="s">
        <v>87</v>
      </c>
      <c r="C80" t="s">
        <v>96</v>
      </c>
      <c r="D80" s="2">
        <v>1</v>
      </c>
      <c r="E80" s="2" t="str">
        <f>_xlfn.XLOOKUP(Table1[[#This Row],[Space]],Table_query__3[RoomID],Table_query__3[Use],"")</f>
        <v>Staff Meeting - Unit</v>
      </c>
      <c r="F80" s="2">
        <f>_xlfn.XLOOKUP(Table1[[#This Row],[Space]],Table_query__3[RoomID],Table_query__3[AVSpec],"")</f>
        <v>0</v>
      </c>
      <c r="G80" t="s">
        <v>701</v>
      </c>
      <c r="H80" t="s">
        <v>701</v>
      </c>
      <c r="I80" t="s">
        <v>702</v>
      </c>
      <c r="J80" t="s">
        <v>701</v>
      </c>
      <c r="K80" t="s">
        <v>702</v>
      </c>
      <c r="L80">
        <v>0</v>
      </c>
      <c r="M80" t="s">
        <v>702</v>
      </c>
      <c r="N80">
        <v>0</v>
      </c>
      <c r="O80">
        <v>0</v>
      </c>
      <c r="P80">
        <v>1</v>
      </c>
      <c r="Q80">
        <v>0</v>
      </c>
      <c r="R80" t="s">
        <v>43</v>
      </c>
      <c r="S80" t="str">
        <f>_xlfn.XLOOKUP(Table1[[#This Row],[Space]],Table_query__3[RoomID],Table_query__3[URLPhoto1],"")</f>
        <v>https://i.unisa.edu.au/siteassets/askit/audio-visual/venues/CWE_AU3-09_1.jpg</v>
      </c>
      <c r="T80" t="str">
        <f>_xlfn.XLOOKUP(Table1[[#This Row],[Space]],Table_query__3[RoomID],Table_query__3[URLPhoto2],"")</f>
        <v>https://i.unisa.edu.au/siteassets/askit/audio-visual/venues/CWE_AU3-09_2.jpg</v>
      </c>
    </row>
    <row r="81" spans="1:20">
      <c r="A81" t="str">
        <f>_xlfn.CONCAT(Table1[[#This Row],[Campus]],"/",Table1[[#This Row],[Room]])</f>
        <v>CWE/AU3-15</v>
      </c>
      <c r="B81" t="s">
        <v>87</v>
      </c>
      <c r="C81" t="s">
        <v>97</v>
      </c>
      <c r="D81" s="2">
        <v>0</v>
      </c>
      <c r="E81" s="2" t="str">
        <f>_xlfn.XLOOKUP(Table1[[#This Row],[Space]],Table_query__3[RoomID],Table_query__3[Use],"")</f>
        <v>Staff Meeting - General</v>
      </c>
      <c r="F81" s="2">
        <f>_xlfn.XLOOKUP(Table1[[#This Row],[Space]],Table_query__3[RoomID],Table_query__3[AVSpec],"")</f>
        <v>0</v>
      </c>
      <c r="G81" t="s">
        <v>701</v>
      </c>
      <c r="H81" t="s">
        <v>701</v>
      </c>
      <c r="I81" t="s">
        <v>702</v>
      </c>
      <c r="J81" t="s">
        <v>701</v>
      </c>
      <c r="K81" t="s">
        <v>702</v>
      </c>
      <c r="L81">
        <v>0</v>
      </c>
      <c r="M81" t="s">
        <v>702</v>
      </c>
      <c r="N81">
        <v>0</v>
      </c>
      <c r="O81">
        <v>0</v>
      </c>
      <c r="P81">
        <v>1</v>
      </c>
      <c r="Q81">
        <v>0</v>
      </c>
      <c r="S81" t="str">
        <f>_xlfn.XLOOKUP(Table1[[#This Row],[Space]],Table_query__3[RoomID],Table_query__3[URLPhoto1],"")</f>
        <v>https://i.unisa.edu.au/siteassets/askit/audio-visual/venues/CWE_AU3-15_1.jpg</v>
      </c>
      <c r="T81" t="str">
        <f>_xlfn.XLOOKUP(Table1[[#This Row],[Space]],Table_query__3[RoomID],Table_query__3[URLPhoto2],"")</f>
        <v>https://i.unisa.edu.au/siteassets/askit/audio-visual/venues/CWE_AU3-15_2.jpg</v>
      </c>
    </row>
    <row r="82" spans="1:20">
      <c r="A82" t="str">
        <f>_xlfn.CONCAT(Table1[[#This Row],[Campus]],"/",Table1[[#This Row],[Room]])</f>
        <v>CWE/AUG-03</v>
      </c>
      <c r="B82" t="s">
        <v>87</v>
      </c>
      <c r="C82" t="s">
        <v>98</v>
      </c>
      <c r="D82" s="2">
        <v>12</v>
      </c>
      <c r="E82" s="2" t="str">
        <f>_xlfn.XLOOKUP(Table1[[#This Row],[Space]],Table_query__3[RoomID],Table_query__3[Use],"")</f>
        <v>Staff Meeting - General</v>
      </c>
      <c r="F82" s="2">
        <f>_xlfn.XLOOKUP(Table1[[#This Row],[Space]],Table_query__3[RoomID],Table_query__3[AVSpec],"")</f>
        <v>0</v>
      </c>
      <c r="G82" t="s">
        <v>701</v>
      </c>
      <c r="H82" t="s">
        <v>701</v>
      </c>
      <c r="I82" t="s">
        <v>702</v>
      </c>
      <c r="J82" t="s">
        <v>701</v>
      </c>
      <c r="K82" t="s">
        <v>702</v>
      </c>
      <c r="L82">
        <v>0</v>
      </c>
      <c r="M82" t="s">
        <v>702</v>
      </c>
      <c r="N82">
        <v>0</v>
      </c>
      <c r="O82">
        <v>0</v>
      </c>
      <c r="P82">
        <v>1</v>
      </c>
      <c r="Q82">
        <v>0</v>
      </c>
      <c r="R82" t="s">
        <v>43</v>
      </c>
      <c r="S82" t="str">
        <f>_xlfn.XLOOKUP(Table1[[#This Row],[Space]],Table_query__3[RoomID],Table_query__3[URLPhoto1],"")</f>
        <v>https://i.unisa.edu.au/siteassets/askit/audio-visual/venues/CWE_AUG-03_1.jpg</v>
      </c>
      <c r="T82" t="str">
        <f>_xlfn.XLOOKUP(Table1[[#This Row],[Space]],Table_query__3[RoomID],Table_query__3[URLPhoto2],"")</f>
        <v>https://i.unisa.edu.au/siteassets/askit/audio-visual/venues/CWE_AUG-03_2.jpg</v>
      </c>
    </row>
    <row r="83" spans="1:20">
      <c r="A83" t="str">
        <f>_xlfn.CONCAT(Table1[[#This Row],[Campus]],"/",Table1[[#This Row],[Room]])</f>
        <v>CWE/AUG-04</v>
      </c>
      <c r="B83" t="s">
        <v>87</v>
      </c>
      <c r="C83" t="s">
        <v>99</v>
      </c>
      <c r="D83" s="2">
        <v>6</v>
      </c>
      <c r="E83" s="2" t="str">
        <f>_xlfn.XLOOKUP(Table1[[#This Row],[Space]],Table_query__3[RoomID],Table_query__3[Use],"")</f>
        <v>Staff Meeting - General</v>
      </c>
      <c r="F83" s="2">
        <f>_xlfn.XLOOKUP(Table1[[#This Row],[Space]],Table_query__3[RoomID],Table_query__3[AVSpec],"")</f>
        <v>0</v>
      </c>
      <c r="G83" t="s">
        <v>701</v>
      </c>
      <c r="H83" t="s">
        <v>701</v>
      </c>
      <c r="I83" t="s">
        <v>702</v>
      </c>
      <c r="J83" t="s">
        <v>701</v>
      </c>
      <c r="K83" t="s">
        <v>702</v>
      </c>
      <c r="L83">
        <v>0</v>
      </c>
      <c r="M83" t="s">
        <v>702</v>
      </c>
      <c r="N83">
        <v>0</v>
      </c>
      <c r="O83">
        <v>0</v>
      </c>
      <c r="P83">
        <v>1</v>
      </c>
      <c r="Q83">
        <v>0</v>
      </c>
      <c r="R83" t="s">
        <v>43</v>
      </c>
      <c r="S83" t="str">
        <f>_xlfn.XLOOKUP(Table1[[#This Row],[Space]],Table_query__3[RoomID],Table_query__3[URLPhoto1],"")</f>
        <v>https://i.unisa.edu.au/siteassets/askit/audio-visual/venues/CWE_AUG-04_1.jpg</v>
      </c>
      <c r="T83" t="str">
        <f>_xlfn.XLOOKUP(Table1[[#This Row],[Space]],Table_query__3[RoomID],Table_query__3[URLPhoto2],"")</f>
        <v>https://i.unisa.edu.au/siteassets/askit/audio-visual/venues/CWE_AUG-04_2.jpg</v>
      </c>
    </row>
    <row r="84" spans="1:20">
      <c r="A84" t="str">
        <f>_xlfn.CONCAT(Table1[[#This Row],[Campus]],"/",Table1[[#This Row],[Room]])</f>
        <v>CWE/AUG-05</v>
      </c>
      <c r="B84" t="s">
        <v>87</v>
      </c>
      <c r="C84" t="s">
        <v>100</v>
      </c>
      <c r="D84" s="2">
        <v>16</v>
      </c>
      <c r="E84" s="2" t="str">
        <f>_xlfn.XLOOKUP(Table1[[#This Row],[Space]],Table_query__3[RoomID],Table_query__3[Use],"")</f>
        <v>Staff Meeting - General</v>
      </c>
      <c r="F84" s="2">
        <f>_xlfn.XLOOKUP(Table1[[#This Row],[Space]],Table_query__3[RoomID],Table_query__3[AVSpec],"")</f>
        <v>0</v>
      </c>
      <c r="G84" t="s">
        <v>701</v>
      </c>
      <c r="H84" t="s">
        <v>701</v>
      </c>
      <c r="I84" t="s">
        <v>702</v>
      </c>
      <c r="J84" t="s">
        <v>701</v>
      </c>
      <c r="K84" t="s">
        <v>702</v>
      </c>
      <c r="L84">
        <v>0</v>
      </c>
      <c r="M84" t="s">
        <v>702</v>
      </c>
      <c r="N84">
        <v>0</v>
      </c>
      <c r="O84">
        <v>0</v>
      </c>
      <c r="P84">
        <v>1</v>
      </c>
      <c r="Q84">
        <v>0</v>
      </c>
      <c r="R84" t="s">
        <v>43</v>
      </c>
      <c r="S84" t="str">
        <f>_xlfn.XLOOKUP(Table1[[#This Row],[Space]],Table_query__3[RoomID],Table_query__3[URLPhoto1],"")</f>
        <v>https://i.unisa.edu.au/siteassets/askit/audio-visual/venues/CWE_AUG-05_1.jpg</v>
      </c>
      <c r="T84" t="str">
        <f>_xlfn.XLOOKUP(Table1[[#This Row],[Space]],Table_query__3[RoomID],Table_query__3[URLPhoto2],"")</f>
        <v>https://i.unisa.edu.au/siteassets/askit/audio-visual/venues/CWE_AUG-05_2.jpg</v>
      </c>
    </row>
    <row r="85" spans="1:20">
      <c r="A85" t="str">
        <f>_xlfn.CONCAT(Table1[[#This Row],[Campus]],"/",Table1[[#This Row],[Room]])</f>
        <v>CWE/AUG-06</v>
      </c>
      <c r="B85" t="s">
        <v>87</v>
      </c>
      <c r="C85" t="s">
        <v>101</v>
      </c>
      <c r="D85" s="2">
        <v>6</v>
      </c>
      <c r="E85" s="2" t="str">
        <f>_xlfn.XLOOKUP(Table1[[#This Row],[Space]],Table_query__3[RoomID],Table_query__3[Use],"")</f>
        <v>Staff Meeting - Unit</v>
      </c>
      <c r="F85" s="2">
        <f>_xlfn.XLOOKUP(Table1[[#This Row],[Space]],Table_query__3[RoomID],Table_query__3[AVSpec],"")</f>
        <v>0</v>
      </c>
      <c r="G85" t="s">
        <v>701</v>
      </c>
      <c r="H85" t="s">
        <v>701</v>
      </c>
      <c r="I85" t="s">
        <v>702</v>
      </c>
      <c r="J85" t="s">
        <v>701</v>
      </c>
      <c r="K85" t="s">
        <v>702</v>
      </c>
      <c r="L85">
        <v>0</v>
      </c>
      <c r="M85" t="s">
        <v>702</v>
      </c>
      <c r="N85">
        <v>0</v>
      </c>
      <c r="O85">
        <v>0</v>
      </c>
      <c r="P85">
        <v>1</v>
      </c>
      <c r="Q85">
        <v>0</v>
      </c>
      <c r="R85" t="s">
        <v>43</v>
      </c>
      <c r="S85" t="str">
        <f>_xlfn.XLOOKUP(Table1[[#This Row],[Space]],Table_query__3[RoomID],Table_query__3[URLPhoto1],"")</f>
        <v>https://i.unisa.edu.au/siteassets/askit/audio-visual/venues/CWE_AUG-06_1.jpg</v>
      </c>
      <c r="T85" t="str">
        <f>_xlfn.XLOOKUP(Table1[[#This Row],[Space]],Table_query__3[RoomID],Table_query__3[URLPhoto2],"")</f>
        <v>https://i.unisa.edu.au/siteassets/askit/audio-visual/venues/CWE_AUG-06_2.jpg</v>
      </c>
    </row>
    <row r="86" spans="1:20">
      <c r="A86" t="str">
        <f>_xlfn.CONCAT(Table1[[#This Row],[Campus]],"/",Table1[[#This Row],[Room]])</f>
        <v>CWE/AUG-10B</v>
      </c>
      <c r="B86" t="s">
        <v>87</v>
      </c>
      <c r="C86" t="s">
        <v>102</v>
      </c>
      <c r="D86" s="2"/>
      <c r="E86" s="2" t="str">
        <f>_xlfn.XLOOKUP(Table1[[#This Row],[Space]],Table_query__3[RoomID],Table_query__3[Use],"")</f>
        <v>Staff Meeting - General</v>
      </c>
      <c r="F86" s="2" t="str">
        <f>_xlfn.XLOOKUP(Table1[[#This Row],[Space]],Table_query__3[RoomID],Table_query__3[AVSpec],"")</f>
        <v>POD</v>
      </c>
      <c r="G86" t="s">
        <v>702</v>
      </c>
      <c r="H86" t="s">
        <v>702</v>
      </c>
      <c r="I86" t="s">
        <v>702</v>
      </c>
      <c r="J86" t="s">
        <v>701</v>
      </c>
      <c r="K86" t="s">
        <v>702</v>
      </c>
      <c r="L86">
        <v>0</v>
      </c>
      <c r="M86" t="s">
        <v>702</v>
      </c>
      <c r="N86">
        <v>0</v>
      </c>
      <c r="O86">
        <v>0</v>
      </c>
      <c r="P86">
        <v>0</v>
      </c>
      <c r="Q86">
        <v>0</v>
      </c>
      <c r="S86">
        <f>_xlfn.XLOOKUP(Table1[[#This Row],[Space]],Table_query__3[RoomID],Table_query__3[URLPhoto1],"")</f>
        <v>0</v>
      </c>
      <c r="T86">
        <f>_xlfn.XLOOKUP(Table1[[#This Row],[Space]],Table_query__3[RoomID],Table_query__3[URLPhoto2],"")</f>
        <v>0</v>
      </c>
    </row>
    <row r="87" spans="1:20">
      <c r="A87" t="str">
        <f>_xlfn.CONCAT(Table1[[#This Row],[Campus]],"/",Table1[[#This Row],[Room]])</f>
        <v>CWE/AUGM-05</v>
      </c>
      <c r="B87" t="s">
        <v>87</v>
      </c>
      <c r="C87" t="s">
        <v>103</v>
      </c>
      <c r="D87" s="2">
        <v>6</v>
      </c>
      <c r="E87" s="2" t="str">
        <f>_xlfn.XLOOKUP(Table1[[#This Row],[Space]],Table_query__3[RoomID],Table_query__3[Use],"")</f>
        <v>Staff Meeting - Unit</v>
      </c>
      <c r="F87" s="2">
        <f>_xlfn.XLOOKUP(Table1[[#This Row],[Space]],Table_query__3[RoomID],Table_query__3[AVSpec],"")</f>
        <v>0</v>
      </c>
      <c r="G87" t="s">
        <v>701</v>
      </c>
      <c r="H87" t="s">
        <v>701</v>
      </c>
      <c r="I87" t="s">
        <v>702</v>
      </c>
      <c r="J87" t="s">
        <v>701</v>
      </c>
      <c r="K87" t="s">
        <v>702</v>
      </c>
      <c r="L87">
        <v>0</v>
      </c>
      <c r="M87" t="s">
        <v>702</v>
      </c>
      <c r="N87">
        <v>0</v>
      </c>
      <c r="O87">
        <v>0</v>
      </c>
      <c r="P87">
        <v>1</v>
      </c>
      <c r="Q87">
        <v>0</v>
      </c>
      <c r="S87" t="str">
        <f>_xlfn.XLOOKUP(Table1[[#This Row],[Space]],Table_query__3[RoomID],Table_query__3[URLPhoto1],"")</f>
        <v>https://i.unisa.edu.au/siteassets/askit/audio-visual/venues/CWE_AUGM-05_1.jpg</v>
      </c>
      <c r="T87" t="str">
        <f>_xlfn.XLOOKUP(Table1[[#This Row],[Space]],Table_query__3[RoomID],Table_query__3[URLPhoto2],"")</f>
        <v>https://i.unisa.edu.au/siteassets/askit/audio-visual/venues/CWE_AUGM-05_2.jpg</v>
      </c>
    </row>
    <row r="88" spans="1:20">
      <c r="A88" t="str">
        <f>_xlfn.CONCAT(Table1[[#This Row],[Campus]],"/",Table1[[#This Row],[Room]])</f>
        <v>CWE/BE1-02</v>
      </c>
      <c r="B88" t="s">
        <v>87</v>
      </c>
      <c r="C88" t="s">
        <v>104</v>
      </c>
      <c r="D88" s="2">
        <v>6</v>
      </c>
      <c r="E88" s="2" t="str">
        <f>_xlfn.XLOOKUP(Table1[[#This Row],[Space]],Table_query__3[RoomID],Table_query__3[Use],"")</f>
        <v/>
      </c>
      <c r="F88" s="2" t="str">
        <f>_xlfn.XLOOKUP(Table1[[#This Row],[Space]],Table_query__3[RoomID],Table_query__3[AVSpec],"")</f>
        <v/>
      </c>
      <c r="G88" t="s">
        <v>701</v>
      </c>
      <c r="H88" t="s">
        <v>701</v>
      </c>
      <c r="I88" t="s">
        <v>702</v>
      </c>
      <c r="J88" t="s">
        <v>701</v>
      </c>
      <c r="K88" t="s">
        <v>702</v>
      </c>
      <c r="L88">
        <v>0</v>
      </c>
      <c r="M88" t="s">
        <v>702</v>
      </c>
      <c r="N88">
        <v>0</v>
      </c>
      <c r="O88">
        <v>0</v>
      </c>
      <c r="P88">
        <v>1</v>
      </c>
      <c r="Q88">
        <v>0</v>
      </c>
      <c r="R88" t="s">
        <v>43</v>
      </c>
      <c r="S88" t="str">
        <f>_xlfn.XLOOKUP(Table1[[#This Row],[Space]],Table_query__3[RoomID],Table_query__3[URLPhoto1],"")</f>
        <v/>
      </c>
      <c r="T88" t="str">
        <f>_xlfn.XLOOKUP(Table1[[#This Row],[Space]],Table_query__3[RoomID],Table_query__3[URLPhoto2],"")</f>
        <v/>
      </c>
    </row>
    <row r="89" spans="1:20">
      <c r="A89" t="str">
        <f>_xlfn.CONCAT(Table1[[#This Row],[Campus]],"/",Table1[[#This Row],[Room]])</f>
        <v>CWE/BE1-04</v>
      </c>
      <c r="B89" t="s">
        <v>87</v>
      </c>
      <c r="C89" t="s">
        <v>105</v>
      </c>
      <c r="D89" s="2">
        <v>0</v>
      </c>
      <c r="E89" s="2" t="str">
        <f>_xlfn.XLOOKUP(Table1[[#This Row],[Space]],Table_query__3[RoomID],Table_query__3[Use],"")</f>
        <v/>
      </c>
      <c r="F89" s="2" t="str">
        <f>_xlfn.XLOOKUP(Table1[[#This Row],[Space]],Table_query__3[RoomID],Table_query__3[AVSpec],"")</f>
        <v/>
      </c>
      <c r="G89" t="s">
        <v>701</v>
      </c>
      <c r="H89" t="s">
        <v>701</v>
      </c>
      <c r="I89" t="s">
        <v>702</v>
      </c>
      <c r="J89" t="s">
        <v>701</v>
      </c>
      <c r="K89" t="s">
        <v>702</v>
      </c>
      <c r="L89">
        <v>0</v>
      </c>
      <c r="M89" t="s">
        <v>702</v>
      </c>
      <c r="N89">
        <v>0</v>
      </c>
      <c r="O89">
        <v>0</v>
      </c>
      <c r="P89">
        <v>1</v>
      </c>
      <c r="Q89">
        <v>0</v>
      </c>
      <c r="S89" t="str">
        <f>_xlfn.XLOOKUP(Table1[[#This Row],[Space]],Table_query__3[RoomID],Table_query__3[URLPhoto1],"")</f>
        <v/>
      </c>
      <c r="T89" t="str">
        <f>_xlfn.XLOOKUP(Table1[[#This Row],[Space]],Table_query__3[RoomID],Table_query__3[URLPhoto2],"")</f>
        <v/>
      </c>
    </row>
    <row r="90" spans="1:20">
      <c r="A90" t="str">
        <f>_xlfn.CONCAT(Table1[[#This Row],[Campus]],"/",Table1[[#This Row],[Room]])</f>
        <v>CWE/BE1-15</v>
      </c>
      <c r="B90" t="s">
        <v>87</v>
      </c>
      <c r="C90" t="s">
        <v>106</v>
      </c>
      <c r="D90" s="2">
        <v>45</v>
      </c>
      <c r="E90" s="2" t="str">
        <f>_xlfn.XLOOKUP(Table1[[#This Row],[Space]],Table_query__3[RoomID],Table_query__3[Use],"")</f>
        <v>Teaching - Classroom</v>
      </c>
      <c r="F90" s="2">
        <f>_xlfn.XLOOKUP(Table1[[#This Row],[Space]],Table_query__3[RoomID],Table_query__3[AVSpec],"")</f>
        <v>0</v>
      </c>
      <c r="G90" t="s">
        <v>701</v>
      </c>
      <c r="H90" t="s">
        <v>702</v>
      </c>
      <c r="I90" t="s">
        <v>702</v>
      </c>
      <c r="J90" t="s">
        <v>702</v>
      </c>
      <c r="K90" t="s">
        <v>702</v>
      </c>
      <c r="L90">
        <v>0</v>
      </c>
      <c r="M90" t="s">
        <v>702</v>
      </c>
      <c r="N90">
        <v>0</v>
      </c>
      <c r="O90">
        <v>0</v>
      </c>
      <c r="P90">
        <v>0</v>
      </c>
      <c r="Q90">
        <v>1</v>
      </c>
      <c r="R90" t="s">
        <v>22</v>
      </c>
      <c r="S90" t="str">
        <f>_xlfn.XLOOKUP(Table1[[#This Row],[Space]],Table_query__3[RoomID],Table_query__3[URLPhoto1],"")</f>
        <v>https://i.unisa.edu.au/siteassets/askit/audio-visual/venues/CWE_BE1-15_1.jpg</v>
      </c>
      <c r="T90" t="str">
        <f>_xlfn.XLOOKUP(Table1[[#This Row],[Space]],Table_query__3[RoomID],Table_query__3[URLPhoto2],"")</f>
        <v>https://i.unisa.edu.au/siteassets/askit/audio-visual/venues/CWE_BE1-15_2.jpg</v>
      </c>
    </row>
    <row r="91" spans="1:20">
      <c r="A91" t="str">
        <f>_xlfn.CONCAT(Table1[[#This Row],[Campus]],"/",Table1[[#This Row],[Room]])</f>
        <v>CWE/BH2-12</v>
      </c>
      <c r="B91" t="s">
        <v>87</v>
      </c>
      <c r="C91" t="s">
        <v>107</v>
      </c>
      <c r="D91" s="2">
        <v>42</v>
      </c>
      <c r="E91" s="2" t="str">
        <f>_xlfn.XLOOKUP(Table1[[#This Row],[Space]],Table_query__3[RoomID],Table_query__3[Use],"")</f>
        <v>Teaching - Collaborative</v>
      </c>
      <c r="F91" s="2">
        <f>_xlfn.XLOOKUP(Table1[[#This Row],[Space]],Table_query__3[RoomID],Table_query__3[AVSpec],"")</f>
        <v>0</v>
      </c>
      <c r="G91" t="s">
        <v>701</v>
      </c>
      <c r="H91" t="s">
        <v>701</v>
      </c>
      <c r="I91" t="s">
        <v>702</v>
      </c>
      <c r="J91" t="s">
        <v>701</v>
      </c>
      <c r="K91" t="s">
        <v>702</v>
      </c>
      <c r="L91">
        <v>1</v>
      </c>
      <c r="M91" t="s">
        <v>702</v>
      </c>
      <c r="N91">
        <v>1</v>
      </c>
      <c r="O91">
        <v>1</v>
      </c>
      <c r="P91">
        <v>6</v>
      </c>
      <c r="Q91">
        <v>1</v>
      </c>
      <c r="R91" t="s">
        <v>22</v>
      </c>
      <c r="S91" t="str">
        <f>_xlfn.XLOOKUP(Table1[[#This Row],[Space]],Table_query__3[RoomID],Table_query__3[URLPhoto1],"")</f>
        <v>https://i.unisa.edu.au/siteassets/askit/audio-visual/venues/CWE_BH2-12_1.jpg</v>
      </c>
      <c r="T91" t="str">
        <f>_xlfn.XLOOKUP(Table1[[#This Row],[Space]],Table_query__3[RoomID],Table_query__3[URLPhoto2],"")</f>
        <v>https://i.unisa.edu.au/siteassets/askit/audio-visual/venues/CWE_BH2-12_2.jpg</v>
      </c>
    </row>
    <row r="92" spans="1:20">
      <c r="A92" t="str">
        <f>_xlfn.CONCAT(Table1[[#This Row],[Campus]],"/",Table1[[#This Row],[Room]])</f>
        <v>CWE/BH2-16</v>
      </c>
      <c r="B92" t="s">
        <v>87</v>
      </c>
      <c r="C92" t="s">
        <v>108</v>
      </c>
      <c r="D92" s="2">
        <v>68</v>
      </c>
      <c r="E92" s="2" t="str">
        <f>_xlfn.XLOOKUP(Table1[[#This Row],[Space]],Table_query__3[RoomID],Table_query__3[Use],"")</f>
        <v>Teaching - Lecture</v>
      </c>
      <c r="F92" s="2" t="str">
        <f>_xlfn.XLOOKUP(Table1[[#This Row],[Space]],Table_query__3[RoomID],Table_query__3[AVSpec],"")</f>
        <v>AV05</v>
      </c>
      <c r="G92" t="s">
        <v>701</v>
      </c>
      <c r="H92" t="s">
        <v>701</v>
      </c>
      <c r="I92" t="s">
        <v>701</v>
      </c>
      <c r="J92" t="s">
        <v>702</v>
      </c>
      <c r="K92" t="s">
        <v>702</v>
      </c>
      <c r="L92">
        <v>1</v>
      </c>
      <c r="M92" t="s">
        <v>701</v>
      </c>
      <c r="N92">
        <v>1</v>
      </c>
      <c r="O92">
        <v>1</v>
      </c>
      <c r="P92">
        <v>0</v>
      </c>
      <c r="Q92">
        <v>1</v>
      </c>
      <c r="R92" t="s">
        <v>22</v>
      </c>
      <c r="S92" t="str">
        <f>_xlfn.XLOOKUP(Table1[[#This Row],[Space]],Table_query__3[RoomID],Table_query__3[URLPhoto1],"")</f>
        <v>https://i.unisa.edu.au/siteassets/askit/audio-visual/venues/CWE_BH2-16_1.jpg</v>
      </c>
      <c r="T92" t="str">
        <f>_xlfn.XLOOKUP(Table1[[#This Row],[Space]],Table_query__3[RoomID],Table_query__3[URLPhoto2],"")</f>
        <v>https://i.unisa.edu.au/siteassets/askit/audio-visual/venues/CWE_BH2-16_2.jpg</v>
      </c>
    </row>
    <row r="93" spans="1:20">
      <c r="A93" t="str">
        <f>_xlfn.CONCAT(Table1[[#This Row],[Campus]],"/",Table1[[#This Row],[Room]])</f>
        <v>CWE/BH3-09A</v>
      </c>
      <c r="B93" t="s">
        <v>87</v>
      </c>
      <c r="C93" t="s">
        <v>109</v>
      </c>
      <c r="D93" s="2">
        <v>12</v>
      </c>
      <c r="E93" s="2" t="str">
        <f>_xlfn.XLOOKUP(Table1[[#This Row],[Space]],Table_query__3[RoomID],Table_query__3[Use],"")</f>
        <v>Staff Meeting - Unit</v>
      </c>
      <c r="F93" s="2">
        <f>_xlfn.XLOOKUP(Table1[[#This Row],[Space]],Table_query__3[RoomID],Table_query__3[AVSpec],"")</f>
        <v>0</v>
      </c>
      <c r="G93" t="s">
        <v>701</v>
      </c>
      <c r="H93" t="s">
        <v>702</v>
      </c>
      <c r="I93" t="s">
        <v>702</v>
      </c>
      <c r="J93" t="s">
        <v>702</v>
      </c>
      <c r="K93" t="s">
        <v>702</v>
      </c>
      <c r="L93">
        <v>0</v>
      </c>
      <c r="M93" t="s">
        <v>702</v>
      </c>
      <c r="N93">
        <v>0</v>
      </c>
      <c r="O93">
        <v>0</v>
      </c>
      <c r="P93">
        <v>0</v>
      </c>
      <c r="Q93">
        <v>1</v>
      </c>
      <c r="S93" t="str">
        <f>_xlfn.XLOOKUP(Table1[[#This Row],[Space]],Table_query__3[RoomID],Table_query__3[URLPhoto1],"")</f>
        <v>https://i.unisa.edu.au/siteassets/askit/audio-visual/venues/CWE_BH3-09A_1.jpg</v>
      </c>
      <c r="T93">
        <f>_xlfn.XLOOKUP(Table1[[#This Row],[Space]],Table_query__3[RoomID],Table_query__3[URLPhoto2],"")</f>
        <v>0</v>
      </c>
    </row>
    <row r="94" spans="1:20">
      <c r="A94" t="str">
        <f>_xlfn.CONCAT(Table1[[#This Row],[Campus]],"/",Table1[[#This Row],[Room]])</f>
        <v>CWE/BH3-09B</v>
      </c>
      <c r="B94" t="s">
        <v>87</v>
      </c>
      <c r="C94" t="s">
        <v>110</v>
      </c>
      <c r="D94" s="2">
        <v>0</v>
      </c>
      <c r="E94" s="2" t="str">
        <f>_xlfn.XLOOKUP(Table1[[#This Row],[Space]],Table_query__3[RoomID],Table_query__3[Use],"")</f>
        <v/>
      </c>
      <c r="F94" s="2" t="str">
        <f>_xlfn.XLOOKUP(Table1[[#This Row],[Space]],Table_query__3[RoomID],Table_query__3[AVSpec],"")</f>
        <v/>
      </c>
      <c r="G94" t="s">
        <v>701</v>
      </c>
      <c r="H94" t="s">
        <v>701</v>
      </c>
      <c r="I94" t="s">
        <v>702</v>
      </c>
      <c r="J94" t="s">
        <v>701</v>
      </c>
      <c r="K94" t="s">
        <v>702</v>
      </c>
      <c r="L94">
        <v>0</v>
      </c>
      <c r="M94" t="s">
        <v>702</v>
      </c>
      <c r="N94">
        <v>0</v>
      </c>
      <c r="O94">
        <v>0</v>
      </c>
      <c r="P94">
        <v>1</v>
      </c>
      <c r="Q94">
        <v>0</v>
      </c>
      <c r="S94" t="str">
        <f>_xlfn.XLOOKUP(Table1[[#This Row],[Space]],Table_query__3[RoomID],Table_query__3[URLPhoto1],"")</f>
        <v/>
      </c>
      <c r="T94" t="str">
        <f>_xlfn.XLOOKUP(Table1[[#This Row],[Space]],Table_query__3[RoomID],Table_query__3[URLPhoto2],"")</f>
        <v/>
      </c>
    </row>
    <row r="95" spans="1:20">
      <c r="A95" t="str">
        <f>_xlfn.CONCAT(Table1[[#This Row],[Campus]],"/",Table1[[#This Row],[Room]])</f>
        <v>CWE/BH3-11</v>
      </c>
      <c r="B95" t="s">
        <v>87</v>
      </c>
      <c r="C95" t="s">
        <v>111</v>
      </c>
      <c r="D95" s="2">
        <v>40</v>
      </c>
      <c r="E95" s="2" t="str">
        <f>_xlfn.XLOOKUP(Table1[[#This Row],[Space]],Table_query__3[RoomID],Table_query__3[Use],"")</f>
        <v>Teaching - Classroom</v>
      </c>
      <c r="F95" s="2" t="str">
        <f>_xlfn.XLOOKUP(Table1[[#This Row],[Space]],Table_query__3[RoomID],Table_query__3[AVSpec],"")</f>
        <v>AV03.2</v>
      </c>
      <c r="G95" t="s">
        <v>701</v>
      </c>
      <c r="H95" t="s">
        <v>701</v>
      </c>
      <c r="I95" t="s">
        <v>702</v>
      </c>
      <c r="J95" t="s">
        <v>702</v>
      </c>
      <c r="K95" t="s">
        <v>702</v>
      </c>
      <c r="L95">
        <v>1</v>
      </c>
      <c r="M95" t="s">
        <v>702</v>
      </c>
      <c r="N95">
        <v>0</v>
      </c>
      <c r="O95">
        <v>0</v>
      </c>
      <c r="P95">
        <v>0</v>
      </c>
      <c r="Q95">
        <v>1</v>
      </c>
      <c r="R95" t="s">
        <v>22</v>
      </c>
      <c r="S95" t="str">
        <f>_xlfn.XLOOKUP(Table1[[#This Row],[Space]],Table_query__3[RoomID],Table_query__3[URLPhoto1],"")</f>
        <v>https://i.unisa.edu.au/siteassets/askit/audio-visual/venues/CWE_BH3-11_1.jpg</v>
      </c>
      <c r="T95">
        <f>_xlfn.XLOOKUP(Table1[[#This Row],[Space]],Table_query__3[RoomID],Table_query__3[URLPhoto2],"")</f>
        <v>0</v>
      </c>
    </row>
    <row r="96" spans="1:20">
      <c r="A96" t="str">
        <f>_xlfn.CONCAT(Table1[[#This Row],[Campus]],"/",Table1[[#This Row],[Room]])</f>
        <v>CWE/BH3-12</v>
      </c>
      <c r="B96" t="s">
        <v>87</v>
      </c>
      <c r="C96" t="s">
        <v>112</v>
      </c>
      <c r="D96" s="2">
        <v>40</v>
      </c>
      <c r="E96" s="2" t="str">
        <f>_xlfn.XLOOKUP(Table1[[#This Row],[Space]],Table_query__3[RoomID],Table_query__3[Use],"")</f>
        <v>Teaching - Classroom</v>
      </c>
      <c r="F96" s="2" t="str">
        <f>_xlfn.XLOOKUP(Table1[[#This Row],[Space]],Table_query__3[RoomID],Table_query__3[AVSpec],"")</f>
        <v>AV03.2</v>
      </c>
      <c r="G96" t="s">
        <v>701</v>
      </c>
      <c r="H96" t="s">
        <v>701</v>
      </c>
      <c r="I96" t="s">
        <v>702</v>
      </c>
      <c r="J96" t="s">
        <v>702</v>
      </c>
      <c r="K96" t="s">
        <v>702</v>
      </c>
      <c r="L96">
        <v>1</v>
      </c>
      <c r="M96" t="s">
        <v>702</v>
      </c>
      <c r="N96">
        <v>0</v>
      </c>
      <c r="O96">
        <v>0</v>
      </c>
      <c r="P96">
        <v>0</v>
      </c>
      <c r="Q96">
        <v>1</v>
      </c>
      <c r="R96" t="s">
        <v>22</v>
      </c>
      <c r="S96" t="str">
        <f>_xlfn.XLOOKUP(Table1[[#This Row],[Space]],Table_query__3[RoomID],Table_query__3[URLPhoto1],"")</f>
        <v>https://i.unisa.edu.au/siteassets/askit/audio-visual/venues/CWE_BH3-12_1.jpg</v>
      </c>
      <c r="T96">
        <f>_xlfn.XLOOKUP(Table1[[#This Row],[Space]],Table_query__3[RoomID],Table_query__3[URLPhoto2],"")</f>
        <v>0</v>
      </c>
    </row>
    <row r="97" spans="1:20">
      <c r="A97" t="str">
        <f>_xlfn.CONCAT(Table1[[#This Row],[Campus]],"/",Table1[[#This Row],[Room]])</f>
        <v>CWE/BH3-13</v>
      </c>
      <c r="B97" t="s">
        <v>87</v>
      </c>
      <c r="C97" t="s">
        <v>113</v>
      </c>
      <c r="D97" s="2">
        <v>20</v>
      </c>
      <c r="E97" s="2" t="str">
        <f>_xlfn.XLOOKUP(Table1[[#This Row],[Space]],Table_query__3[RoomID],Table_query__3[Use],"")</f>
        <v>Staff Meeting - Unit</v>
      </c>
      <c r="F97" s="2">
        <f>_xlfn.XLOOKUP(Table1[[#This Row],[Space]],Table_query__3[RoomID],Table_query__3[AVSpec],"")</f>
        <v>0</v>
      </c>
      <c r="G97" t="s">
        <v>701</v>
      </c>
      <c r="H97" t="s">
        <v>701</v>
      </c>
      <c r="I97" t="s">
        <v>702</v>
      </c>
      <c r="J97" t="s">
        <v>701</v>
      </c>
      <c r="K97" t="s">
        <v>702</v>
      </c>
      <c r="L97">
        <v>0</v>
      </c>
      <c r="M97" t="s">
        <v>702</v>
      </c>
      <c r="N97">
        <v>0</v>
      </c>
      <c r="O97">
        <v>0</v>
      </c>
      <c r="P97">
        <v>1</v>
      </c>
      <c r="Q97">
        <v>0</v>
      </c>
      <c r="R97" t="s">
        <v>22</v>
      </c>
      <c r="S97" t="str">
        <f>_xlfn.XLOOKUP(Table1[[#This Row],[Space]],Table_query__3[RoomID],Table_query__3[URLPhoto1],"")</f>
        <v>https://i.unisa.edu.au/siteassets/askit/audio-visual/venues/CWE_BH3-13_1.jpg</v>
      </c>
      <c r="T97" t="str">
        <f>_xlfn.XLOOKUP(Table1[[#This Row],[Space]],Table_query__3[RoomID],Table_query__3[URLPhoto2],"")</f>
        <v>https://i.unisa.edu.au/siteassets/askit/audio-visual/venues/CWE_BH3-13_2.jpg</v>
      </c>
    </row>
    <row r="98" spans="1:20">
      <c r="A98" t="str">
        <f>_xlfn.CONCAT(Table1[[#This Row],[Campus]],"/",Table1[[#This Row],[Room]])</f>
        <v>CWE/BH3-16</v>
      </c>
      <c r="B98" t="s">
        <v>87</v>
      </c>
      <c r="C98" t="s">
        <v>114</v>
      </c>
      <c r="D98" s="2">
        <v>40</v>
      </c>
      <c r="E98" s="2" t="str">
        <f>_xlfn.XLOOKUP(Table1[[#This Row],[Space]],Table_query__3[RoomID],Table_query__3[Use],"")</f>
        <v>Teaching - Classroom</v>
      </c>
      <c r="F98" s="2" t="str">
        <f>_xlfn.XLOOKUP(Table1[[#This Row],[Space]],Table_query__3[RoomID],Table_query__3[AVSpec],"")</f>
        <v>AV03</v>
      </c>
      <c r="G98" t="s">
        <v>701</v>
      </c>
      <c r="H98" t="s">
        <v>701</v>
      </c>
      <c r="I98" t="s">
        <v>702</v>
      </c>
      <c r="J98" t="s">
        <v>702</v>
      </c>
      <c r="K98" t="s">
        <v>702</v>
      </c>
      <c r="L98">
        <v>0</v>
      </c>
      <c r="M98" t="s">
        <v>702</v>
      </c>
      <c r="N98">
        <v>0</v>
      </c>
      <c r="O98">
        <v>0</v>
      </c>
      <c r="P98">
        <v>0</v>
      </c>
      <c r="Q98">
        <v>1</v>
      </c>
      <c r="R98" t="s">
        <v>22</v>
      </c>
      <c r="S98" t="str">
        <f>_xlfn.XLOOKUP(Table1[[#This Row],[Space]],Table_query__3[RoomID],Table_query__3[URLPhoto1],"")</f>
        <v>https://i.unisa.edu.au/siteassets/askit/audio-visual/venues/CWE_BH3-16_1.jpg</v>
      </c>
      <c r="T98" t="str">
        <f>_xlfn.XLOOKUP(Table1[[#This Row],[Space]],Table_query__3[RoomID],Table_query__3[URLPhoto2],"")</f>
        <v>https://i.unisa.edu.au/siteassets/askit/audio-visual/venues/CWE_BH3-16_2.jpg</v>
      </c>
    </row>
    <row r="99" spans="1:20">
      <c r="A99" t="str">
        <f>_xlfn.CONCAT(Table1[[#This Row],[Campus]],"/",Table1[[#This Row],[Room]])</f>
        <v>CWE/BH3-16</v>
      </c>
      <c r="B99" t="s">
        <v>87</v>
      </c>
      <c r="C99" t="s">
        <v>114</v>
      </c>
      <c r="D99" s="2">
        <v>40</v>
      </c>
      <c r="E99" s="2" t="str">
        <f>_xlfn.XLOOKUP(Table1[[#This Row],[Space]],Table_query__3[RoomID],Table_query__3[Use],"")</f>
        <v>Teaching - Classroom</v>
      </c>
      <c r="F99" s="2" t="str">
        <f>_xlfn.XLOOKUP(Table1[[#This Row],[Space]],Table_query__3[RoomID],Table_query__3[AVSpec],"")</f>
        <v>AV03</v>
      </c>
      <c r="G99" t="s">
        <v>701</v>
      </c>
      <c r="H99" t="s">
        <v>701</v>
      </c>
      <c r="I99" t="s">
        <v>702</v>
      </c>
      <c r="J99" t="s">
        <v>701</v>
      </c>
      <c r="K99" t="s">
        <v>702</v>
      </c>
      <c r="L99">
        <v>0</v>
      </c>
      <c r="M99" t="s">
        <v>702</v>
      </c>
      <c r="N99">
        <v>0</v>
      </c>
      <c r="O99">
        <v>0</v>
      </c>
      <c r="P99">
        <v>1</v>
      </c>
      <c r="Q99">
        <v>0</v>
      </c>
      <c r="R99" t="s">
        <v>22</v>
      </c>
      <c r="S99" t="str">
        <f>_xlfn.XLOOKUP(Table1[[#This Row],[Space]],Table_query__3[RoomID],Table_query__3[URLPhoto1],"")</f>
        <v>https://i.unisa.edu.au/siteassets/askit/audio-visual/venues/CWE_BH3-16_1.jpg</v>
      </c>
      <c r="T99" t="str">
        <f>_xlfn.XLOOKUP(Table1[[#This Row],[Space]],Table_query__3[RoomID],Table_query__3[URLPhoto2],"")</f>
        <v>https://i.unisa.edu.au/siteassets/askit/audio-visual/venues/CWE_BH3-16_2.jpg</v>
      </c>
    </row>
    <row r="100" spans="1:20">
      <c r="A100" t="str">
        <f>_xlfn.CONCAT(Table1[[#This Row],[Campus]],"/",Table1[[#This Row],[Room]])</f>
        <v>CWE/BH3-20A</v>
      </c>
      <c r="B100" t="s">
        <v>87</v>
      </c>
      <c r="C100" t="s">
        <v>115</v>
      </c>
      <c r="D100" s="2">
        <v>10</v>
      </c>
      <c r="E100" s="2" t="str">
        <f>_xlfn.XLOOKUP(Table1[[#This Row],[Space]],Table_query__3[RoomID],Table_query__3[Use],"")</f>
        <v/>
      </c>
      <c r="F100" s="2" t="str">
        <f>_xlfn.XLOOKUP(Table1[[#This Row],[Space]],Table_query__3[RoomID],Table_query__3[AVSpec],"")</f>
        <v/>
      </c>
      <c r="G100" t="s">
        <v>701</v>
      </c>
      <c r="H100" t="s">
        <v>701</v>
      </c>
      <c r="I100" t="s">
        <v>702</v>
      </c>
      <c r="J100" t="s">
        <v>701</v>
      </c>
      <c r="K100" t="s">
        <v>702</v>
      </c>
      <c r="L100">
        <v>0</v>
      </c>
      <c r="M100" t="s">
        <v>702</v>
      </c>
      <c r="N100">
        <v>0</v>
      </c>
      <c r="O100">
        <v>0</v>
      </c>
      <c r="P100">
        <v>1</v>
      </c>
      <c r="Q100">
        <v>0</v>
      </c>
      <c r="R100" t="s">
        <v>43</v>
      </c>
      <c r="S100" t="str">
        <f>_xlfn.XLOOKUP(Table1[[#This Row],[Space]],Table_query__3[RoomID],Table_query__3[URLPhoto1],"")</f>
        <v/>
      </c>
      <c r="T100" t="str">
        <f>_xlfn.XLOOKUP(Table1[[#This Row],[Space]],Table_query__3[RoomID],Table_query__3[URLPhoto2],"")</f>
        <v/>
      </c>
    </row>
    <row r="101" spans="1:20">
      <c r="A101" t="str">
        <f>_xlfn.CONCAT(Table1[[#This Row],[Campus]],"/",Table1[[#This Row],[Room]])</f>
        <v>CWE/BH4-08</v>
      </c>
      <c r="B101" t="s">
        <v>87</v>
      </c>
      <c r="C101" t="s">
        <v>116</v>
      </c>
      <c r="D101" s="2">
        <v>25</v>
      </c>
      <c r="E101" s="2" t="str">
        <f>_xlfn.XLOOKUP(Table1[[#This Row],[Space]],Table_query__3[RoomID],Table_query__3[Use],"")</f>
        <v>Teaching - Classroom</v>
      </c>
      <c r="F101" s="2" t="str">
        <f>_xlfn.XLOOKUP(Table1[[#This Row],[Space]],Table_query__3[RoomID],Table_query__3[AVSpec],"")</f>
        <v>AV03</v>
      </c>
      <c r="G101" t="s">
        <v>701</v>
      </c>
      <c r="H101" t="s">
        <v>701</v>
      </c>
      <c r="I101" t="s">
        <v>702</v>
      </c>
      <c r="J101" t="s">
        <v>702</v>
      </c>
      <c r="K101" t="s">
        <v>702</v>
      </c>
      <c r="L101">
        <v>0</v>
      </c>
      <c r="M101" t="s">
        <v>702</v>
      </c>
      <c r="N101">
        <v>0</v>
      </c>
      <c r="O101">
        <v>0</v>
      </c>
      <c r="P101">
        <v>0</v>
      </c>
      <c r="Q101">
        <v>1</v>
      </c>
      <c r="R101" t="s">
        <v>22</v>
      </c>
      <c r="S101" t="str">
        <f>_xlfn.XLOOKUP(Table1[[#This Row],[Space]],Table_query__3[RoomID],Table_query__3[URLPhoto1],"")</f>
        <v>https://i.unisa.edu.au/siteassets/askit/audio-visual/venues/CWE_BH4-08_1.jpg</v>
      </c>
      <c r="T101" t="str">
        <f>_xlfn.XLOOKUP(Table1[[#This Row],[Space]],Table_query__3[RoomID],Table_query__3[URLPhoto2],"")</f>
        <v>https://i.unisa.edu.au/siteassets/askit/audio-visual/venues/CWE_BH4-08_2.jpg</v>
      </c>
    </row>
    <row r="102" spans="1:20">
      <c r="A102" t="str">
        <f>_xlfn.CONCAT(Table1[[#This Row],[Campus]],"/",Table1[[#This Row],[Room]])</f>
        <v>CWE/BH4-09</v>
      </c>
      <c r="B102" t="s">
        <v>87</v>
      </c>
      <c r="C102" t="s">
        <v>117</v>
      </c>
      <c r="D102" s="2">
        <v>20</v>
      </c>
      <c r="E102" s="2" t="str">
        <f>_xlfn.XLOOKUP(Table1[[#This Row],[Space]],Table_query__3[RoomID],Table_query__3[Use],"")</f>
        <v>Teaching - Classroom</v>
      </c>
      <c r="F102" s="2" t="str">
        <f>_xlfn.XLOOKUP(Table1[[#This Row],[Space]],Table_query__3[RoomID],Table_query__3[AVSpec],"")</f>
        <v>AV03</v>
      </c>
      <c r="G102" t="s">
        <v>701</v>
      </c>
      <c r="H102" t="s">
        <v>701</v>
      </c>
      <c r="I102" t="s">
        <v>702</v>
      </c>
      <c r="J102" t="s">
        <v>702</v>
      </c>
      <c r="K102" t="s">
        <v>702</v>
      </c>
      <c r="L102">
        <v>0</v>
      </c>
      <c r="M102" t="s">
        <v>702</v>
      </c>
      <c r="N102">
        <v>0</v>
      </c>
      <c r="O102">
        <v>0</v>
      </c>
      <c r="P102">
        <v>0</v>
      </c>
      <c r="Q102">
        <v>1</v>
      </c>
      <c r="R102" t="s">
        <v>22</v>
      </c>
      <c r="S102" t="str">
        <f>_xlfn.XLOOKUP(Table1[[#This Row],[Space]],Table_query__3[RoomID],Table_query__3[URLPhoto1],"")</f>
        <v>https://i.unisa.edu.au/siteassets/askit/audio-visual/venues/CWE_BH4-09_1.jpg</v>
      </c>
      <c r="T102" t="str">
        <f>_xlfn.XLOOKUP(Table1[[#This Row],[Space]],Table_query__3[RoomID],Table_query__3[URLPhoto2],"")</f>
        <v>https://i.unisa.edu.au/siteassets/askit/audio-visual/venues/CWE_BH4-09_2.jpg</v>
      </c>
    </row>
    <row r="103" spans="1:20">
      <c r="A103" t="str">
        <f>_xlfn.CONCAT(Table1[[#This Row],[Campus]],"/",Table1[[#This Row],[Room]])</f>
        <v>CWE/BH4-10</v>
      </c>
      <c r="B103" t="s">
        <v>87</v>
      </c>
      <c r="C103" t="s">
        <v>118</v>
      </c>
      <c r="D103" s="2">
        <v>0</v>
      </c>
      <c r="E103" s="2" t="str">
        <f>_xlfn.XLOOKUP(Table1[[#This Row],[Space]],Table_query__3[RoomID],Table_query__3[Use],"")</f>
        <v>Video Production</v>
      </c>
      <c r="F103" s="2">
        <f>_xlfn.XLOOKUP(Table1[[#This Row],[Space]],Table_query__3[RoomID],Table_query__3[AVSpec],"")</f>
        <v>0</v>
      </c>
      <c r="G103" t="s">
        <v>701</v>
      </c>
      <c r="H103" t="s">
        <v>701</v>
      </c>
      <c r="I103" t="s">
        <v>702</v>
      </c>
      <c r="J103" t="s">
        <v>702</v>
      </c>
      <c r="K103" t="s">
        <v>702</v>
      </c>
      <c r="L103">
        <v>0</v>
      </c>
      <c r="M103" t="s">
        <v>702</v>
      </c>
      <c r="N103">
        <v>2</v>
      </c>
      <c r="O103">
        <v>0</v>
      </c>
      <c r="P103">
        <v>1</v>
      </c>
      <c r="Q103">
        <v>0</v>
      </c>
      <c r="S103" t="str">
        <f>_xlfn.XLOOKUP(Table1[[#This Row],[Space]],Table_query__3[RoomID],Table_query__3[URLPhoto1],"")</f>
        <v>https://i.unisa.edu.au/siteassets/askit/audio-visual/venues/CWE_BH4-10_1.jpg</v>
      </c>
      <c r="T103" t="str">
        <f>_xlfn.XLOOKUP(Table1[[#This Row],[Space]],Table_query__3[RoomID],Table_query__3[URLPhoto2],"")</f>
        <v>https://i.unisa.edu.au/siteassets/askit/audio-visual/venues/CWE_BH4-10_2.jpg</v>
      </c>
    </row>
    <row r="104" spans="1:20">
      <c r="A104" t="str">
        <f>_xlfn.CONCAT(Table1[[#This Row],[Campus]],"/",Table1[[#This Row],[Room]])</f>
        <v>CWE/BH4-18</v>
      </c>
      <c r="B104" t="s">
        <v>87</v>
      </c>
      <c r="C104" t="s">
        <v>119</v>
      </c>
      <c r="D104" s="2">
        <v>20</v>
      </c>
      <c r="E104" s="2" t="str">
        <f>_xlfn.XLOOKUP(Table1[[#This Row],[Space]],Table_query__3[RoomID],Table_query__3[Use],"")</f>
        <v>Teaching - Classroom</v>
      </c>
      <c r="F104" s="2" t="str">
        <f>_xlfn.XLOOKUP(Table1[[#This Row],[Space]],Table_query__3[RoomID],Table_query__3[AVSpec],"")</f>
        <v>AV03</v>
      </c>
      <c r="G104" t="s">
        <v>701</v>
      </c>
      <c r="H104" t="s">
        <v>702</v>
      </c>
      <c r="I104" t="s">
        <v>702</v>
      </c>
      <c r="J104" t="s">
        <v>702</v>
      </c>
      <c r="K104" t="s">
        <v>702</v>
      </c>
      <c r="L104">
        <v>0</v>
      </c>
      <c r="M104" t="s">
        <v>702</v>
      </c>
      <c r="N104">
        <v>0</v>
      </c>
      <c r="O104">
        <v>0</v>
      </c>
      <c r="P104">
        <v>0</v>
      </c>
      <c r="Q104">
        <v>1</v>
      </c>
      <c r="R104" t="s">
        <v>22</v>
      </c>
      <c r="S104" t="str">
        <f>_xlfn.XLOOKUP(Table1[[#This Row],[Space]],Table_query__3[RoomID],Table_query__3[URLPhoto1],"")</f>
        <v>https://i.unisa.edu.au/siteassets/askit/audio-visual/venues/CWE_BH4-18_1.jpg</v>
      </c>
      <c r="T104" t="str">
        <f>_xlfn.XLOOKUP(Table1[[#This Row],[Space]],Table_query__3[RoomID],Table_query__3[URLPhoto2],"")</f>
        <v>https://i.unisa.edu.au/siteassets/askit/audio-visual/venues/CWE_BH4-18_2.jpg</v>
      </c>
    </row>
    <row r="105" spans="1:20">
      <c r="A105" t="str">
        <f>_xlfn.CONCAT(Table1[[#This Row],[Campus]],"/",Table1[[#This Row],[Room]])</f>
        <v>CWE/BH4-19</v>
      </c>
      <c r="B105" t="s">
        <v>87</v>
      </c>
      <c r="C105" t="s">
        <v>120</v>
      </c>
      <c r="D105" s="2">
        <v>20</v>
      </c>
      <c r="E105" s="2" t="str">
        <f>_xlfn.XLOOKUP(Table1[[#This Row],[Space]],Table_query__3[RoomID],Table_query__3[Use],"")</f>
        <v>Teaching - Classroom</v>
      </c>
      <c r="F105" s="2" t="str">
        <f>_xlfn.XLOOKUP(Table1[[#This Row],[Space]],Table_query__3[RoomID],Table_query__3[AVSpec],"")</f>
        <v>AV03</v>
      </c>
      <c r="G105" t="s">
        <v>701</v>
      </c>
      <c r="H105" t="s">
        <v>701</v>
      </c>
      <c r="I105" t="s">
        <v>702</v>
      </c>
      <c r="J105" t="s">
        <v>702</v>
      </c>
      <c r="K105" t="s">
        <v>702</v>
      </c>
      <c r="L105">
        <v>0</v>
      </c>
      <c r="M105" t="s">
        <v>702</v>
      </c>
      <c r="N105">
        <v>0</v>
      </c>
      <c r="O105">
        <v>0</v>
      </c>
      <c r="P105">
        <v>0</v>
      </c>
      <c r="Q105">
        <v>1</v>
      </c>
      <c r="R105" t="s">
        <v>22</v>
      </c>
      <c r="S105" t="str">
        <f>_xlfn.XLOOKUP(Table1[[#This Row],[Space]],Table_query__3[RoomID],Table_query__3[URLPhoto1],"")</f>
        <v>https://i.unisa.edu.au/siteassets/askit/audio-visual/venues/CWE_BH4-19_1.jpg</v>
      </c>
      <c r="T105" t="str">
        <f>_xlfn.XLOOKUP(Table1[[#This Row],[Space]],Table_query__3[RoomID],Table_query__3[URLPhoto2],"")</f>
        <v>https://i.unisa.edu.au/siteassets/askit/audio-visual/venues/CWE_BH4-19_2.jpg</v>
      </c>
    </row>
    <row r="106" spans="1:20">
      <c r="A106" t="str">
        <f>_xlfn.CONCAT(Table1[[#This Row],[Campus]],"/",Table1[[#This Row],[Room]])</f>
        <v>CWE/BH4-22</v>
      </c>
      <c r="B106" t="s">
        <v>87</v>
      </c>
      <c r="C106" t="s">
        <v>121</v>
      </c>
      <c r="D106" s="2">
        <v>38</v>
      </c>
      <c r="E106" s="2" t="str">
        <f>_xlfn.XLOOKUP(Table1[[#This Row],[Space]],Table_query__3[RoomID],Table_query__3[Use],"")</f>
        <v>Teaching - Classroom</v>
      </c>
      <c r="F106" s="2" t="str">
        <f>_xlfn.XLOOKUP(Table1[[#This Row],[Space]],Table_query__3[RoomID],Table_query__3[AVSpec],"")</f>
        <v>AV23</v>
      </c>
      <c r="G106" t="s">
        <v>701</v>
      </c>
      <c r="H106" t="s">
        <v>701</v>
      </c>
      <c r="I106" t="s">
        <v>702</v>
      </c>
      <c r="J106" t="s">
        <v>702</v>
      </c>
      <c r="K106" t="s">
        <v>702</v>
      </c>
      <c r="L106">
        <v>0</v>
      </c>
      <c r="M106" t="s">
        <v>702</v>
      </c>
      <c r="N106">
        <v>0</v>
      </c>
      <c r="O106">
        <v>0</v>
      </c>
      <c r="P106">
        <v>0</v>
      </c>
      <c r="Q106">
        <v>1</v>
      </c>
      <c r="R106" t="s">
        <v>22</v>
      </c>
      <c r="S106" t="str">
        <f>_xlfn.XLOOKUP(Table1[[#This Row],[Space]],Table_query__3[RoomID],Table_query__3[URLPhoto1],"")</f>
        <v>https://i.unisa.edu.au/siteassets/askit/audio-visual/venues/CWE_BH4-22_1.jpg</v>
      </c>
      <c r="T106" t="str">
        <f>_xlfn.XLOOKUP(Table1[[#This Row],[Space]],Table_query__3[RoomID],Table_query__3[URLPhoto2],"")</f>
        <v>https://i.unisa.edu.au/siteassets/askit/audio-visual/venues/CWE_BH4-22_2.jpg</v>
      </c>
    </row>
    <row r="107" spans="1:20">
      <c r="A107" t="str">
        <f>_xlfn.CONCAT(Table1[[#This Row],[Campus]],"/",Table1[[#This Row],[Room]])</f>
        <v>CWE/BH4-23</v>
      </c>
      <c r="B107" t="s">
        <v>87</v>
      </c>
      <c r="C107" t="s">
        <v>122</v>
      </c>
      <c r="D107" s="2">
        <v>39</v>
      </c>
      <c r="E107" s="2" t="str">
        <f>_xlfn.XLOOKUP(Table1[[#This Row],[Space]],Table_query__3[RoomID],Table_query__3[Use],"")</f>
        <v>Teaching - Classroom</v>
      </c>
      <c r="F107" s="2" t="str">
        <f>_xlfn.XLOOKUP(Table1[[#This Row],[Space]],Table_query__3[RoomID],Table_query__3[AVSpec],"")</f>
        <v>AV03.2</v>
      </c>
      <c r="G107" t="s">
        <v>701</v>
      </c>
      <c r="H107" t="s">
        <v>701</v>
      </c>
      <c r="I107" t="s">
        <v>702</v>
      </c>
      <c r="J107" t="s">
        <v>702</v>
      </c>
      <c r="K107" t="s">
        <v>702</v>
      </c>
      <c r="L107">
        <v>0</v>
      </c>
      <c r="M107" t="s">
        <v>702</v>
      </c>
      <c r="N107">
        <v>0</v>
      </c>
      <c r="O107">
        <v>0</v>
      </c>
      <c r="P107">
        <v>0</v>
      </c>
      <c r="Q107">
        <v>1</v>
      </c>
      <c r="R107" t="s">
        <v>22</v>
      </c>
      <c r="S107" t="str">
        <f>_xlfn.XLOOKUP(Table1[[#This Row],[Space]],Table_query__3[RoomID],Table_query__3[URLPhoto1],"")</f>
        <v>https://i.unisa.edu.au/siteassets/askit/audio-visual/venues/CWE_BH4-23_1.jpg</v>
      </c>
      <c r="T107" t="str">
        <f>_xlfn.XLOOKUP(Table1[[#This Row],[Space]],Table_query__3[RoomID],Table_query__3[URLPhoto2],"")</f>
        <v>https://i.unisa.edu.au/siteassets/askit/audio-visual/venues/CWE_BH4-23_2.jpg</v>
      </c>
    </row>
    <row r="108" spans="1:20">
      <c r="A108" t="str">
        <f>_xlfn.CONCAT(Table1[[#This Row],[Campus]],"/",Table1[[#This Row],[Room]])</f>
        <v>CWE/BH4-29</v>
      </c>
      <c r="B108" t="s">
        <v>87</v>
      </c>
      <c r="C108" t="s">
        <v>123</v>
      </c>
      <c r="D108" s="2">
        <v>30</v>
      </c>
      <c r="E108" s="2" t="str">
        <f>_xlfn.XLOOKUP(Table1[[#This Row],[Space]],Table_query__3[RoomID],Table_query__3[Use],"")</f>
        <v>Teaching - Classroom</v>
      </c>
      <c r="F108" s="2" t="str">
        <f>_xlfn.XLOOKUP(Table1[[#This Row],[Space]],Table_query__3[RoomID],Table_query__3[AVSpec],"")</f>
        <v>AV03</v>
      </c>
      <c r="G108" t="s">
        <v>701</v>
      </c>
      <c r="H108" t="s">
        <v>701</v>
      </c>
      <c r="I108" t="s">
        <v>702</v>
      </c>
      <c r="J108" t="s">
        <v>702</v>
      </c>
      <c r="K108" t="s">
        <v>702</v>
      </c>
      <c r="L108">
        <v>0</v>
      </c>
      <c r="M108" t="s">
        <v>702</v>
      </c>
      <c r="N108">
        <v>0</v>
      </c>
      <c r="O108">
        <v>0</v>
      </c>
      <c r="P108">
        <v>0</v>
      </c>
      <c r="Q108">
        <v>1</v>
      </c>
      <c r="R108" t="s">
        <v>22</v>
      </c>
      <c r="S108" t="str">
        <f>_xlfn.XLOOKUP(Table1[[#This Row],[Space]],Table_query__3[RoomID],Table_query__3[URLPhoto1],"")</f>
        <v>https://i.unisa.edu.au/siteassets/askit/audio-visual/venues/CWE_BH4-29_1.jpg</v>
      </c>
      <c r="T108" t="str">
        <f>_xlfn.XLOOKUP(Table1[[#This Row],[Space]],Table_query__3[RoomID],Table_query__3[URLPhoto2],"")</f>
        <v>https://i.unisa.edu.au/siteassets/askit/audio-visual/venues/CWE_BH4-29_2.jpg</v>
      </c>
    </row>
    <row r="109" spans="1:20">
      <c r="A109" t="str">
        <f>_xlfn.CONCAT(Table1[[#This Row],[Campus]],"/",Table1[[#This Row],[Room]])</f>
        <v>CWE/BH4-30</v>
      </c>
      <c r="B109" t="s">
        <v>87</v>
      </c>
      <c r="C109" t="s">
        <v>124</v>
      </c>
      <c r="D109" s="2">
        <v>32</v>
      </c>
      <c r="E109" s="2" t="str">
        <f>_xlfn.XLOOKUP(Table1[[#This Row],[Space]],Table_query__3[RoomID],Table_query__3[Use],"")</f>
        <v>Teaching - Classroom</v>
      </c>
      <c r="F109" s="2" t="str">
        <f>_xlfn.XLOOKUP(Table1[[#This Row],[Space]],Table_query__3[RoomID],Table_query__3[AVSpec],"")</f>
        <v>AV03.2</v>
      </c>
      <c r="G109" t="s">
        <v>701</v>
      </c>
      <c r="H109" t="s">
        <v>701</v>
      </c>
      <c r="I109" t="s">
        <v>702</v>
      </c>
      <c r="J109" t="s">
        <v>702</v>
      </c>
      <c r="K109" t="s">
        <v>702</v>
      </c>
      <c r="L109">
        <v>0</v>
      </c>
      <c r="M109" t="s">
        <v>702</v>
      </c>
      <c r="N109">
        <v>0</v>
      </c>
      <c r="O109">
        <v>0</v>
      </c>
      <c r="P109">
        <v>0</v>
      </c>
      <c r="Q109">
        <v>1</v>
      </c>
      <c r="R109" t="s">
        <v>22</v>
      </c>
      <c r="S109" t="str">
        <f>_xlfn.XLOOKUP(Table1[[#This Row],[Space]],Table_query__3[RoomID],Table_query__3[URLPhoto1],"")</f>
        <v>https://i.unisa.edu.au/siteassets/askit/audio-visual/venues/CWE_BH4-30_1.jpg</v>
      </c>
      <c r="T109" t="str">
        <f>_xlfn.XLOOKUP(Table1[[#This Row],[Space]],Table_query__3[RoomID],Table_query__3[URLPhoto2],"")</f>
        <v>https://i.unisa.edu.au/siteassets/askit/audio-visual/venues/CWE_BH4-30_2.jpg</v>
      </c>
    </row>
    <row r="110" spans="1:20">
      <c r="A110" t="str">
        <f>_xlfn.CONCAT(Table1[[#This Row],[Campus]],"/",Table1[[#This Row],[Room]])</f>
        <v>CWE/BH4-32</v>
      </c>
      <c r="B110" t="s">
        <v>87</v>
      </c>
      <c r="C110" t="s">
        <v>125</v>
      </c>
      <c r="D110" s="2">
        <v>24</v>
      </c>
      <c r="E110" s="2" t="str">
        <f>_xlfn.XLOOKUP(Table1[[#This Row],[Space]],Table_query__3[RoomID],Table_query__3[Use],"")</f>
        <v>Teaching - Classroom</v>
      </c>
      <c r="F110" s="2" t="str">
        <f>_xlfn.XLOOKUP(Table1[[#This Row],[Space]],Table_query__3[RoomID],Table_query__3[AVSpec],"")</f>
        <v>AV03</v>
      </c>
      <c r="G110" t="s">
        <v>701</v>
      </c>
      <c r="H110" t="s">
        <v>701</v>
      </c>
      <c r="I110" t="s">
        <v>702</v>
      </c>
      <c r="J110" t="s">
        <v>702</v>
      </c>
      <c r="K110" t="s">
        <v>702</v>
      </c>
      <c r="L110">
        <v>0</v>
      </c>
      <c r="M110" t="s">
        <v>702</v>
      </c>
      <c r="N110">
        <v>0</v>
      </c>
      <c r="O110">
        <v>0</v>
      </c>
      <c r="P110">
        <v>0</v>
      </c>
      <c r="Q110">
        <v>1</v>
      </c>
      <c r="R110" t="s">
        <v>22</v>
      </c>
      <c r="S110" t="str">
        <f>_xlfn.XLOOKUP(Table1[[#This Row],[Space]],Table_query__3[RoomID],Table_query__3[URLPhoto1],"")</f>
        <v>https://i.unisa.edu.au/siteassets/askit/audio-visual/venues/CWE_BH4-32_1.jpg</v>
      </c>
      <c r="T110" t="str">
        <f>_xlfn.XLOOKUP(Table1[[#This Row],[Space]],Table_query__3[RoomID],Table_query__3[URLPhoto2],"")</f>
        <v>https://i.unisa.edu.au/siteassets/askit/audio-visual/venues/CWE_BH4-32_2.jpg</v>
      </c>
    </row>
    <row r="111" spans="1:20">
      <c r="A111" t="str">
        <f>_xlfn.CONCAT(Table1[[#This Row],[Campus]],"/",Table1[[#This Row],[Room]])</f>
        <v>CWE/BH4-33</v>
      </c>
      <c r="B111" t="s">
        <v>87</v>
      </c>
      <c r="C111" t="s">
        <v>126</v>
      </c>
      <c r="D111" s="2">
        <v>30</v>
      </c>
      <c r="E111" s="2" t="str">
        <f>_xlfn.XLOOKUP(Table1[[#This Row],[Space]],Table_query__3[RoomID],Table_query__3[Use],"")</f>
        <v>Teaching - Classroom</v>
      </c>
      <c r="F111" s="2" t="str">
        <f>_xlfn.XLOOKUP(Table1[[#This Row],[Space]],Table_query__3[RoomID],Table_query__3[AVSpec],"")</f>
        <v>AV03.2</v>
      </c>
      <c r="G111" t="s">
        <v>701</v>
      </c>
      <c r="H111" t="s">
        <v>701</v>
      </c>
      <c r="I111" t="s">
        <v>702</v>
      </c>
      <c r="J111" t="s">
        <v>702</v>
      </c>
      <c r="K111" t="s">
        <v>702</v>
      </c>
      <c r="L111">
        <v>0</v>
      </c>
      <c r="M111" t="s">
        <v>702</v>
      </c>
      <c r="N111">
        <v>0</v>
      </c>
      <c r="O111">
        <v>0</v>
      </c>
      <c r="P111">
        <v>0</v>
      </c>
      <c r="Q111">
        <v>1</v>
      </c>
      <c r="R111" t="s">
        <v>22</v>
      </c>
      <c r="S111" t="str">
        <f>_xlfn.XLOOKUP(Table1[[#This Row],[Space]],Table_query__3[RoomID],Table_query__3[URLPhoto1],"")</f>
        <v>https://i.unisa.edu.au/siteassets/askit/audio-visual/venues/CWE_BH4-33_1.jpg</v>
      </c>
      <c r="T111" t="str">
        <f>_xlfn.XLOOKUP(Table1[[#This Row],[Space]],Table_query__3[RoomID],Table_query__3[URLPhoto2],"")</f>
        <v>https://i.unisa.edu.au/siteassets/askit/audio-visual/venues/CWE_BH4-33_2.jpg</v>
      </c>
    </row>
    <row r="112" spans="1:20">
      <c r="A112" t="str">
        <f>_xlfn.CONCAT(Table1[[#This Row],[Campus]],"/",Table1[[#This Row],[Room]])</f>
        <v>CWE/BH5-09</v>
      </c>
      <c r="B112" t="s">
        <v>87</v>
      </c>
      <c r="C112" t="s">
        <v>127</v>
      </c>
      <c r="D112" s="2">
        <v>200</v>
      </c>
      <c r="E112" s="2" t="str">
        <f>_xlfn.XLOOKUP(Table1[[#This Row],[Space]],Table_query__3[RoomID],Table_query__3[Use],"")</f>
        <v>Teaching - Classroom</v>
      </c>
      <c r="F112" s="2" t="str">
        <f>_xlfn.XLOOKUP(Table1[[#This Row],[Space]],Table_query__3[RoomID],Table_query__3[AVSpec],"")</f>
        <v>AV03</v>
      </c>
      <c r="G112" t="s">
        <v>701</v>
      </c>
      <c r="H112" t="s">
        <v>701</v>
      </c>
      <c r="I112" t="s">
        <v>702</v>
      </c>
      <c r="J112" t="s">
        <v>702</v>
      </c>
      <c r="K112" t="s">
        <v>702</v>
      </c>
      <c r="L112">
        <v>0</v>
      </c>
      <c r="M112" t="s">
        <v>702</v>
      </c>
      <c r="N112">
        <v>0</v>
      </c>
      <c r="O112">
        <v>0</v>
      </c>
      <c r="P112">
        <v>0</v>
      </c>
      <c r="Q112">
        <v>1</v>
      </c>
      <c r="R112" t="s">
        <v>22</v>
      </c>
      <c r="S112" t="str">
        <f>_xlfn.XLOOKUP(Table1[[#This Row],[Space]],Table_query__3[RoomID],Table_query__3[URLPhoto1],"")</f>
        <v>https://i.unisa.edu.au/siteassets/askit/audio-visual/venues/CWE_BH5-09_1.jpg</v>
      </c>
      <c r="T112" t="str">
        <f>_xlfn.XLOOKUP(Table1[[#This Row],[Space]],Table_query__3[RoomID],Table_query__3[URLPhoto2],"")</f>
        <v>https://i.unisa.edu.au/siteassets/askit/audio-visual/venues/CWE_BH5-09_2.jpg</v>
      </c>
    </row>
    <row r="113" spans="1:20">
      <c r="A113" t="str">
        <f>_xlfn.CONCAT(Table1[[#This Row],[Campus]],"/",Table1[[#This Row],[Room]])</f>
        <v>CWE/BH5-10</v>
      </c>
      <c r="B113" t="s">
        <v>87</v>
      </c>
      <c r="C113" t="s">
        <v>128</v>
      </c>
      <c r="D113" s="2">
        <v>120</v>
      </c>
      <c r="E113" s="2" t="str">
        <f>_xlfn.XLOOKUP(Table1[[#This Row],[Space]],Table_query__3[RoomID],Table_query__3[Use],"")</f>
        <v>Teaching - Classroom</v>
      </c>
      <c r="F113" s="2">
        <f>_xlfn.XLOOKUP(Table1[[#This Row],[Space]],Table_query__3[RoomID],Table_query__3[AVSpec],"")</f>
        <v>0</v>
      </c>
      <c r="G113" t="s">
        <v>702</v>
      </c>
      <c r="H113" t="s">
        <v>701</v>
      </c>
      <c r="I113" t="s">
        <v>702</v>
      </c>
      <c r="J113" t="s">
        <v>702</v>
      </c>
      <c r="K113" t="s">
        <v>702</v>
      </c>
      <c r="L113">
        <v>0</v>
      </c>
      <c r="M113" t="s">
        <v>702</v>
      </c>
      <c r="N113">
        <v>0</v>
      </c>
      <c r="O113">
        <v>0</v>
      </c>
      <c r="P113">
        <v>0</v>
      </c>
      <c r="Q113">
        <v>1</v>
      </c>
      <c r="R113" t="s">
        <v>22</v>
      </c>
      <c r="S113">
        <f>_xlfn.XLOOKUP(Table1[[#This Row],[Space]],Table_query__3[RoomID],Table_query__3[URLPhoto1],"")</f>
        <v>0</v>
      </c>
      <c r="T113">
        <f>_xlfn.XLOOKUP(Table1[[#This Row],[Space]],Table_query__3[RoomID],Table_query__3[URLPhoto2],"")</f>
        <v>0</v>
      </c>
    </row>
    <row r="114" spans="1:20">
      <c r="A114" t="str">
        <f>_xlfn.CONCAT(Table1[[#This Row],[Campus]],"/",Table1[[#This Row],[Room]])</f>
        <v>CWE/BH5-16</v>
      </c>
      <c r="B114" t="s">
        <v>87</v>
      </c>
      <c r="C114" t="s">
        <v>129</v>
      </c>
      <c r="D114" s="2">
        <v>120</v>
      </c>
      <c r="E114" s="2" t="str">
        <f>_xlfn.XLOOKUP(Table1[[#This Row],[Space]],Table_query__3[RoomID],Table_query__3[Use],"")</f>
        <v>Teaching - Classroom</v>
      </c>
      <c r="F114" s="2" t="str">
        <f>_xlfn.XLOOKUP(Table1[[#This Row],[Space]],Table_query__3[RoomID],Table_query__3[AVSpec],"")</f>
        <v>AV23</v>
      </c>
      <c r="G114" t="s">
        <v>701</v>
      </c>
      <c r="H114" t="s">
        <v>701</v>
      </c>
      <c r="I114" t="s">
        <v>702</v>
      </c>
      <c r="J114" t="s">
        <v>702</v>
      </c>
      <c r="K114" t="s">
        <v>702</v>
      </c>
      <c r="L114">
        <v>0</v>
      </c>
      <c r="M114" t="s">
        <v>702</v>
      </c>
      <c r="N114">
        <v>0</v>
      </c>
      <c r="O114">
        <v>0</v>
      </c>
      <c r="P114">
        <v>0</v>
      </c>
      <c r="Q114">
        <v>1</v>
      </c>
      <c r="R114" t="s">
        <v>22</v>
      </c>
      <c r="S114" t="str">
        <f>_xlfn.XLOOKUP(Table1[[#This Row],[Space]],Table_query__3[RoomID],Table_query__3[URLPhoto1],"")</f>
        <v>https://i.unisa.edu.au/siteassets/askit/audio-visual/venues/CWE_BH5-16_1.jpg</v>
      </c>
      <c r="T114" t="str">
        <f>_xlfn.XLOOKUP(Table1[[#This Row],[Space]],Table_query__3[RoomID],Table_query__3[URLPhoto2],"")</f>
        <v>https://i.unisa.edu.au/siteassets/askit/audio-visual/venues/CWE_BH5-16_2.jpg</v>
      </c>
    </row>
    <row r="115" spans="1:20">
      <c r="A115" t="str">
        <f>_xlfn.CONCAT(Table1[[#This Row],[Campus]],"/",Table1[[#This Row],[Room]])</f>
        <v>CWE/CS2-01A</v>
      </c>
      <c r="B115" t="s">
        <v>87</v>
      </c>
      <c r="C115" t="s">
        <v>130</v>
      </c>
      <c r="D115" s="2">
        <v>0</v>
      </c>
      <c r="E115" s="2" t="str">
        <f>_xlfn.XLOOKUP(Table1[[#This Row],[Space]],Table_query__3[RoomID],Table_query__3[Use],"")</f>
        <v>Lounge/Kitchen/General</v>
      </c>
      <c r="F115" s="2">
        <f>_xlfn.XLOOKUP(Table1[[#This Row],[Space]],Table_query__3[RoomID],Table_query__3[AVSpec],"")</f>
        <v>0</v>
      </c>
      <c r="G115" t="s">
        <v>702</v>
      </c>
      <c r="H115" t="s">
        <v>701</v>
      </c>
      <c r="I115" t="s">
        <v>702</v>
      </c>
      <c r="J115" t="s">
        <v>702</v>
      </c>
      <c r="K115" t="s">
        <v>702</v>
      </c>
      <c r="L115">
        <v>0</v>
      </c>
      <c r="M115" t="s">
        <v>702</v>
      </c>
      <c r="N115">
        <v>0</v>
      </c>
      <c r="O115">
        <v>0</v>
      </c>
      <c r="P115">
        <v>1</v>
      </c>
      <c r="Q115">
        <v>0</v>
      </c>
      <c r="S115" t="str">
        <f>_xlfn.XLOOKUP(Table1[[#This Row],[Space]],Table_query__3[RoomID],Table_query__3[URLPhoto1],"")</f>
        <v>https://i.unisa.edu.au/siteassets/askit/audio-visual/venues/CWE_CS2-01A_1.jpg</v>
      </c>
      <c r="T115">
        <f>_xlfn.XLOOKUP(Table1[[#This Row],[Space]],Table_query__3[RoomID],Table_query__3[URLPhoto2],"")</f>
        <v>0</v>
      </c>
    </row>
    <row r="116" spans="1:20">
      <c r="A116" t="str">
        <f>_xlfn.CONCAT(Table1[[#This Row],[Campus]],"/",Table1[[#This Row],[Room]])</f>
        <v>CWE/CS2-01D</v>
      </c>
      <c r="B116" t="s">
        <v>87</v>
      </c>
      <c r="C116" t="s">
        <v>131</v>
      </c>
      <c r="D116" s="2">
        <v>0</v>
      </c>
      <c r="E116" s="2" t="str">
        <f>_xlfn.XLOOKUP(Table1[[#This Row],[Space]],Table_query__3[RoomID],Table_query__3[Use],"")</f>
        <v>Lounge/Kitchen/General</v>
      </c>
      <c r="F116" s="2">
        <f>_xlfn.XLOOKUP(Table1[[#This Row],[Space]],Table_query__3[RoomID],Table_query__3[AVSpec],"")</f>
        <v>0</v>
      </c>
      <c r="G116" t="s">
        <v>702</v>
      </c>
      <c r="H116" t="s">
        <v>702</v>
      </c>
      <c r="I116" t="s">
        <v>702</v>
      </c>
      <c r="J116" t="s">
        <v>702</v>
      </c>
      <c r="K116" t="s">
        <v>702</v>
      </c>
      <c r="L116">
        <v>0</v>
      </c>
      <c r="M116" t="s">
        <v>702</v>
      </c>
      <c r="N116">
        <v>0</v>
      </c>
      <c r="O116">
        <v>0</v>
      </c>
      <c r="P116">
        <v>0</v>
      </c>
      <c r="Q116">
        <v>1</v>
      </c>
      <c r="S116" t="str">
        <f>_xlfn.XLOOKUP(Table1[[#This Row],[Space]],Table_query__3[RoomID],Table_query__3[URLPhoto1],"")</f>
        <v>https://i.unisa.edu.au/siteassets/askit/audio-visual/venues/CWE_CS2-01D_1.jpg</v>
      </c>
      <c r="T116" t="str">
        <f>_xlfn.XLOOKUP(Table1[[#This Row],[Space]],Table_query__3[RoomID],Table_query__3[URLPhoto2],"")</f>
        <v>https://i.unisa.edu.au/siteassets/askit/audio-visual/venues/CWE_CS2-01D_2.jpg</v>
      </c>
    </row>
    <row r="117" spans="1:20">
      <c r="A117" t="str">
        <f>_xlfn.CONCAT(Table1[[#This Row],[Campus]],"/",Table1[[#This Row],[Room]])</f>
        <v>CWE/CS2-03</v>
      </c>
      <c r="B117" t="s">
        <v>87</v>
      </c>
      <c r="C117" t="s">
        <v>132</v>
      </c>
      <c r="D117" s="2">
        <v>8</v>
      </c>
      <c r="E117" s="2" t="str">
        <f>_xlfn.XLOOKUP(Table1[[#This Row],[Space]],Table_query__3[RoomID],Table_query__3[Use],"")</f>
        <v>Student Study</v>
      </c>
      <c r="F117" s="2">
        <f>_xlfn.XLOOKUP(Table1[[#This Row],[Space]],Table_query__3[RoomID],Table_query__3[AVSpec],"")</f>
        <v>0</v>
      </c>
      <c r="G117" t="s">
        <v>702</v>
      </c>
      <c r="H117" t="s">
        <v>701</v>
      </c>
      <c r="I117" t="s">
        <v>702</v>
      </c>
      <c r="J117" t="s">
        <v>702</v>
      </c>
      <c r="K117" t="s">
        <v>702</v>
      </c>
      <c r="L117">
        <v>0</v>
      </c>
      <c r="M117" t="s">
        <v>702</v>
      </c>
      <c r="N117">
        <v>0</v>
      </c>
      <c r="O117">
        <v>0</v>
      </c>
      <c r="P117">
        <v>1</v>
      </c>
      <c r="Q117">
        <v>0</v>
      </c>
      <c r="S117" t="str">
        <f>_xlfn.XLOOKUP(Table1[[#This Row],[Space]],Table_query__3[RoomID],Table_query__3[URLPhoto1],"")</f>
        <v>https://i.unisa.edu.au/siteassets/askit/audio-visual/venues/CWE_CS2-03_1.jpg</v>
      </c>
      <c r="T117" t="str">
        <f>_xlfn.XLOOKUP(Table1[[#This Row],[Space]],Table_query__3[RoomID],Table_query__3[URLPhoto2],"")</f>
        <v>https://i.unisa.edu.au/siteassets/askit/audio-visual/venues/CWE_CS2-03_2.jpg</v>
      </c>
    </row>
    <row r="118" spans="1:20">
      <c r="A118" t="str">
        <f>_xlfn.CONCAT(Table1[[#This Row],[Campus]],"/",Table1[[#This Row],[Room]])</f>
        <v>CWE/CS2-16</v>
      </c>
      <c r="B118" t="s">
        <v>87</v>
      </c>
      <c r="C118" t="s">
        <v>133</v>
      </c>
      <c r="D118" s="2">
        <v>8</v>
      </c>
      <c r="E118" s="2" t="str">
        <f>_xlfn.XLOOKUP(Table1[[#This Row],[Space]],Table_query__3[RoomID],Table_query__3[Use],"")</f>
        <v>Student Study</v>
      </c>
      <c r="F118" s="2">
        <f>_xlfn.XLOOKUP(Table1[[#This Row],[Space]],Table_query__3[RoomID],Table_query__3[AVSpec],"")</f>
        <v>0</v>
      </c>
      <c r="G118" t="s">
        <v>702</v>
      </c>
      <c r="H118" t="s">
        <v>701</v>
      </c>
      <c r="I118" t="s">
        <v>702</v>
      </c>
      <c r="J118" t="s">
        <v>702</v>
      </c>
      <c r="K118" t="s">
        <v>702</v>
      </c>
      <c r="L118">
        <v>0</v>
      </c>
      <c r="M118" t="s">
        <v>702</v>
      </c>
      <c r="N118">
        <v>0</v>
      </c>
      <c r="O118">
        <v>0</v>
      </c>
      <c r="P118">
        <v>1</v>
      </c>
      <c r="Q118">
        <v>0</v>
      </c>
      <c r="S118" t="str">
        <f>_xlfn.XLOOKUP(Table1[[#This Row],[Space]],Table_query__3[RoomID],Table_query__3[URLPhoto1],"")</f>
        <v>https://i.unisa.edu.au/siteassets/askit/audio-visual/venues/CWE_CS2-16_1.jpg</v>
      </c>
      <c r="T118" t="str">
        <f>_xlfn.XLOOKUP(Table1[[#This Row],[Space]],Table_query__3[RoomID],Table_query__3[URLPhoto2],"")</f>
        <v>https://i.unisa.edu.au/siteassets/askit/audio-visual/venues/CWE_CS2-16_2.jpg</v>
      </c>
    </row>
    <row r="119" spans="1:20">
      <c r="A119" t="str">
        <f>_xlfn.CONCAT(Table1[[#This Row],[Campus]],"/",Table1[[#This Row],[Room]])</f>
        <v>CWE/CS3-25</v>
      </c>
      <c r="B119" t="s">
        <v>87</v>
      </c>
      <c r="C119" t="s">
        <v>134</v>
      </c>
      <c r="D119" s="2">
        <v>0</v>
      </c>
      <c r="E119" s="2" t="str">
        <f>_xlfn.XLOOKUP(Table1[[#This Row],[Space]],Table_query__3[RoomID],Table_query__3[Use],"")</f>
        <v>Teaching - Classroom</v>
      </c>
      <c r="F119" s="2">
        <f>_xlfn.XLOOKUP(Table1[[#This Row],[Space]],Table_query__3[RoomID],Table_query__3[AVSpec],"")</f>
        <v>0</v>
      </c>
      <c r="G119" t="s">
        <v>701</v>
      </c>
      <c r="H119" t="s">
        <v>701</v>
      </c>
      <c r="I119" t="s">
        <v>702</v>
      </c>
      <c r="J119" t="s">
        <v>702</v>
      </c>
      <c r="K119" t="s">
        <v>702</v>
      </c>
      <c r="L119">
        <v>0</v>
      </c>
      <c r="M119" t="s">
        <v>702</v>
      </c>
      <c r="N119">
        <v>0</v>
      </c>
      <c r="O119">
        <v>0</v>
      </c>
      <c r="P119">
        <v>1</v>
      </c>
      <c r="Q119">
        <v>0</v>
      </c>
      <c r="S119" t="str">
        <f>_xlfn.XLOOKUP(Table1[[#This Row],[Space]],Table_query__3[RoomID],Table_query__3[URLPhoto1],"")</f>
        <v>https://i.unisa.edu.au/siteassets/askit/audio-visual/venues/CWE_CS3-25_1.jpg</v>
      </c>
      <c r="T119" t="str">
        <f>_xlfn.XLOOKUP(Table1[[#This Row],[Space]],Table_query__3[RoomID],Table_query__3[URLPhoto2],"")</f>
        <v>https://i.unisa.edu.au/siteassets/askit/audio-visual/venues/CWE_CS3-25_2.jpg</v>
      </c>
    </row>
    <row r="120" spans="1:20">
      <c r="A120" t="str">
        <f>_xlfn.CONCAT(Table1[[#This Row],[Campus]],"/",Table1[[#This Row],[Room]])</f>
        <v>CWE/CS3-27</v>
      </c>
      <c r="B120" t="s">
        <v>87</v>
      </c>
      <c r="C120" t="s">
        <v>135</v>
      </c>
      <c r="D120" s="2">
        <v>20</v>
      </c>
      <c r="E120" s="2" t="str">
        <f>_xlfn.XLOOKUP(Table1[[#This Row],[Space]],Table_query__3[RoomID],Table_query__3[Use],"")</f>
        <v>Teaching - Classroom</v>
      </c>
      <c r="F120" s="2">
        <f>_xlfn.XLOOKUP(Table1[[#This Row],[Space]],Table_query__3[RoomID],Table_query__3[AVSpec],"")</f>
        <v>0</v>
      </c>
      <c r="G120" t="s">
        <v>701</v>
      </c>
      <c r="H120" t="s">
        <v>701</v>
      </c>
      <c r="I120" t="s">
        <v>702</v>
      </c>
      <c r="J120" t="s">
        <v>702</v>
      </c>
      <c r="K120" t="s">
        <v>702</v>
      </c>
      <c r="L120">
        <v>0</v>
      </c>
      <c r="M120" t="s">
        <v>702</v>
      </c>
      <c r="N120">
        <v>0</v>
      </c>
      <c r="O120">
        <v>0</v>
      </c>
      <c r="P120">
        <v>1</v>
      </c>
      <c r="Q120">
        <v>0</v>
      </c>
      <c r="R120" t="s">
        <v>22</v>
      </c>
      <c r="S120" t="str">
        <f>_xlfn.XLOOKUP(Table1[[#This Row],[Space]],Table_query__3[RoomID],Table_query__3[URLPhoto1],"")</f>
        <v>https://i.unisa.edu.au/siteassets/askit/audio-visual/venues/CWE_CS3-27_1.jpg</v>
      </c>
      <c r="T120" t="str">
        <f>_xlfn.XLOOKUP(Table1[[#This Row],[Space]],Table_query__3[RoomID],Table_query__3[URLPhoto2],"")</f>
        <v>https://i.unisa.edu.au/siteassets/askit/audio-visual/venues/CWE_CS3-27_2.jpg</v>
      </c>
    </row>
    <row r="121" spans="1:20">
      <c r="A121" t="str">
        <f>_xlfn.CONCAT(Table1[[#This Row],[Campus]],"/",Table1[[#This Row],[Room]])</f>
        <v>CWE/CS3-28</v>
      </c>
      <c r="B121" t="s">
        <v>87</v>
      </c>
      <c r="C121" t="s">
        <v>136</v>
      </c>
      <c r="D121" s="2">
        <v>20</v>
      </c>
      <c r="E121" s="2" t="str">
        <f>_xlfn.XLOOKUP(Table1[[#This Row],[Space]],Table_query__3[RoomID],Table_query__3[Use],"")</f>
        <v>Teaching - Classroom</v>
      </c>
      <c r="F121" s="2">
        <f>_xlfn.XLOOKUP(Table1[[#This Row],[Space]],Table_query__3[RoomID],Table_query__3[AVSpec],"")</f>
        <v>0</v>
      </c>
      <c r="G121" t="s">
        <v>701</v>
      </c>
      <c r="H121" t="s">
        <v>701</v>
      </c>
      <c r="I121" t="s">
        <v>702</v>
      </c>
      <c r="J121" t="s">
        <v>702</v>
      </c>
      <c r="K121" t="s">
        <v>702</v>
      </c>
      <c r="L121">
        <v>0</v>
      </c>
      <c r="M121" t="s">
        <v>702</v>
      </c>
      <c r="N121">
        <v>0</v>
      </c>
      <c r="O121">
        <v>0</v>
      </c>
      <c r="P121">
        <v>1</v>
      </c>
      <c r="Q121">
        <v>0</v>
      </c>
      <c r="R121" t="s">
        <v>22</v>
      </c>
      <c r="S121" t="str">
        <f>_xlfn.XLOOKUP(Table1[[#This Row],[Space]],Table_query__3[RoomID],Table_query__3[URLPhoto1],"")</f>
        <v>https://i.unisa.edu.au/siteassets/askit/audio-visual/venues/CWE_CS3-28_1.jpg</v>
      </c>
      <c r="T121" t="str">
        <f>_xlfn.XLOOKUP(Table1[[#This Row],[Space]],Table_query__3[RoomID],Table_query__3[URLPhoto2],"")</f>
        <v>https://i.unisa.edu.au/siteassets/askit/audio-visual/venues/CWE_CS3-28_2.jpg</v>
      </c>
    </row>
    <row r="122" spans="1:20">
      <c r="A122" t="str">
        <f>_xlfn.CONCAT(Table1[[#This Row],[Campus]],"/",Table1[[#This Row],[Room]])</f>
        <v>CWE/CS3-29</v>
      </c>
      <c r="B122" t="s">
        <v>87</v>
      </c>
      <c r="C122" t="s">
        <v>137</v>
      </c>
      <c r="D122" s="2">
        <v>20</v>
      </c>
      <c r="E122" s="2" t="str">
        <f>_xlfn.XLOOKUP(Table1[[#This Row],[Space]],Table_query__3[RoomID],Table_query__3[Use],"")</f>
        <v>Teaching - Classroom</v>
      </c>
      <c r="F122" s="2">
        <f>_xlfn.XLOOKUP(Table1[[#This Row],[Space]],Table_query__3[RoomID],Table_query__3[AVSpec],"")</f>
        <v>0</v>
      </c>
      <c r="G122" t="s">
        <v>701</v>
      </c>
      <c r="H122" t="s">
        <v>701</v>
      </c>
      <c r="I122" t="s">
        <v>702</v>
      </c>
      <c r="J122" t="s">
        <v>702</v>
      </c>
      <c r="K122" t="s">
        <v>702</v>
      </c>
      <c r="L122">
        <v>0</v>
      </c>
      <c r="M122" t="s">
        <v>702</v>
      </c>
      <c r="N122">
        <v>0</v>
      </c>
      <c r="O122">
        <v>0</v>
      </c>
      <c r="P122">
        <v>1</v>
      </c>
      <c r="Q122">
        <v>0</v>
      </c>
      <c r="R122" t="s">
        <v>22</v>
      </c>
      <c r="S122" t="str">
        <f>_xlfn.XLOOKUP(Table1[[#This Row],[Space]],Table_query__3[RoomID],Table_query__3[URLPhoto1],"")</f>
        <v>https://i.unisa.edu.au/siteassets/askit/audio-visual/venues/CWE_CS3-29_1.jpg</v>
      </c>
      <c r="T122" t="str">
        <f>_xlfn.XLOOKUP(Table1[[#This Row],[Space]],Table_query__3[RoomID],Table_query__3[URLPhoto2],"")</f>
        <v>https://i.unisa.edu.au/siteassets/askit/audio-visual/venues/CWE_CS3-29_2.jpg</v>
      </c>
    </row>
    <row r="123" spans="1:20">
      <c r="A123" t="str">
        <f>_xlfn.CONCAT(Table1[[#This Row],[Campus]],"/",Table1[[#This Row],[Room]])</f>
        <v>CWE/CS3-30</v>
      </c>
      <c r="B123" t="s">
        <v>87</v>
      </c>
      <c r="C123" t="s">
        <v>138</v>
      </c>
      <c r="D123" s="2">
        <v>20</v>
      </c>
      <c r="E123" s="2" t="str">
        <f>_xlfn.XLOOKUP(Table1[[#This Row],[Space]],Table_query__3[RoomID],Table_query__3[Use],"")</f>
        <v>Teaching - Classroom</v>
      </c>
      <c r="F123" s="2">
        <f>_xlfn.XLOOKUP(Table1[[#This Row],[Space]],Table_query__3[RoomID],Table_query__3[AVSpec],"")</f>
        <v>0</v>
      </c>
      <c r="G123" t="s">
        <v>701</v>
      </c>
      <c r="H123" t="s">
        <v>701</v>
      </c>
      <c r="I123" t="s">
        <v>702</v>
      </c>
      <c r="J123" t="s">
        <v>702</v>
      </c>
      <c r="K123" t="s">
        <v>702</v>
      </c>
      <c r="L123">
        <v>0</v>
      </c>
      <c r="M123" t="s">
        <v>702</v>
      </c>
      <c r="N123">
        <v>0</v>
      </c>
      <c r="O123">
        <v>0</v>
      </c>
      <c r="P123">
        <v>1</v>
      </c>
      <c r="Q123">
        <v>0</v>
      </c>
      <c r="R123" t="s">
        <v>22</v>
      </c>
      <c r="S123" t="str">
        <f>_xlfn.XLOOKUP(Table1[[#This Row],[Space]],Table_query__3[RoomID],Table_query__3[URLPhoto1],"")</f>
        <v>https://i.unisa.edu.au/siteassets/askit/audio-visual/venues/CWE_CS3-30_1.jpg</v>
      </c>
      <c r="T123" t="str">
        <f>_xlfn.XLOOKUP(Table1[[#This Row],[Space]],Table_query__3[RoomID],Table_query__3[URLPhoto2],"")</f>
        <v>https://i.unisa.edu.au/siteassets/askit/audio-visual/venues/CWE_CS3-30_2.jpg</v>
      </c>
    </row>
    <row r="124" spans="1:20">
      <c r="A124" t="str">
        <f>_xlfn.CONCAT(Table1[[#This Row],[Campus]],"/",Table1[[#This Row],[Room]])</f>
        <v>CWE/CS3-32</v>
      </c>
      <c r="B124" t="s">
        <v>87</v>
      </c>
      <c r="C124" t="s">
        <v>139</v>
      </c>
      <c r="D124" s="2">
        <v>20</v>
      </c>
      <c r="E124" s="2" t="str">
        <f>_xlfn.XLOOKUP(Table1[[#This Row],[Space]],Table_query__3[RoomID],Table_query__3[Use],"")</f>
        <v>Teaching - Classroom</v>
      </c>
      <c r="F124" s="2">
        <f>_xlfn.XLOOKUP(Table1[[#This Row],[Space]],Table_query__3[RoomID],Table_query__3[AVSpec],"")</f>
        <v>0</v>
      </c>
      <c r="G124" t="s">
        <v>701</v>
      </c>
      <c r="H124" t="s">
        <v>701</v>
      </c>
      <c r="I124" t="s">
        <v>702</v>
      </c>
      <c r="J124" t="s">
        <v>702</v>
      </c>
      <c r="K124" t="s">
        <v>702</v>
      </c>
      <c r="L124">
        <v>0</v>
      </c>
      <c r="M124" t="s">
        <v>702</v>
      </c>
      <c r="N124">
        <v>0</v>
      </c>
      <c r="O124">
        <v>0</v>
      </c>
      <c r="P124">
        <v>1</v>
      </c>
      <c r="Q124">
        <v>0</v>
      </c>
      <c r="R124" t="s">
        <v>22</v>
      </c>
      <c r="S124" t="str">
        <f>_xlfn.XLOOKUP(Table1[[#This Row],[Space]],Table_query__3[RoomID],Table_query__3[URLPhoto1],"")</f>
        <v>https://i.unisa.edu.au/siteassets/askit/audio-visual/venues/CWE_CS3-32_1.jpg</v>
      </c>
      <c r="T124" t="str">
        <f>_xlfn.XLOOKUP(Table1[[#This Row],[Space]],Table_query__3[RoomID],Table_query__3[URLPhoto2],"")</f>
        <v>https://i.unisa.edu.au/siteassets/askit/audio-visual/venues/CWE_CS3-32_2.jpg</v>
      </c>
    </row>
    <row r="125" spans="1:20">
      <c r="A125" t="str">
        <f>_xlfn.CONCAT(Table1[[#This Row],[Campus]],"/",Table1[[#This Row],[Room]])</f>
        <v>CWE/CS3-33</v>
      </c>
      <c r="B125" t="s">
        <v>87</v>
      </c>
      <c r="C125" t="s">
        <v>140</v>
      </c>
      <c r="D125" s="2">
        <v>20</v>
      </c>
      <c r="E125" s="2" t="str">
        <f>_xlfn.XLOOKUP(Table1[[#This Row],[Space]],Table_query__3[RoomID],Table_query__3[Use],"")</f>
        <v>Teaching - Classroom</v>
      </c>
      <c r="F125" s="2">
        <f>_xlfn.XLOOKUP(Table1[[#This Row],[Space]],Table_query__3[RoomID],Table_query__3[AVSpec],"")</f>
        <v>0</v>
      </c>
      <c r="G125" t="s">
        <v>701</v>
      </c>
      <c r="H125" t="s">
        <v>701</v>
      </c>
      <c r="I125" t="s">
        <v>702</v>
      </c>
      <c r="J125" t="s">
        <v>702</v>
      </c>
      <c r="K125" t="s">
        <v>702</v>
      </c>
      <c r="L125">
        <v>0</v>
      </c>
      <c r="M125" t="s">
        <v>702</v>
      </c>
      <c r="N125">
        <v>0</v>
      </c>
      <c r="O125">
        <v>0</v>
      </c>
      <c r="P125">
        <v>1</v>
      </c>
      <c r="Q125">
        <v>0</v>
      </c>
      <c r="R125" t="s">
        <v>22</v>
      </c>
      <c r="S125" t="str">
        <f>_xlfn.XLOOKUP(Table1[[#This Row],[Space]],Table_query__3[RoomID],Table_query__3[URLPhoto1],"")</f>
        <v>https://i.unisa.edu.au/siteassets/askit/audio-visual/venues/CWE_CS3-33_1.jpg</v>
      </c>
      <c r="T125" t="str">
        <f>_xlfn.XLOOKUP(Table1[[#This Row],[Space]],Table_query__3[RoomID],Table_query__3[URLPhoto2],"")</f>
        <v>https://i.unisa.edu.au/siteassets/askit/audio-visual/venues/CWE_CS3-33_2.jpg</v>
      </c>
    </row>
    <row r="126" spans="1:20">
      <c r="A126" t="str">
        <f>_xlfn.CONCAT(Table1[[#This Row],[Campus]],"/",Table1[[#This Row],[Room]])</f>
        <v>CWE/CS3-40</v>
      </c>
      <c r="B126" t="s">
        <v>87</v>
      </c>
      <c r="C126" t="s">
        <v>141</v>
      </c>
      <c r="D126" s="2">
        <v>20</v>
      </c>
      <c r="E126" s="2" t="str">
        <f>_xlfn.XLOOKUP(Table1[[#This Row],[Space]],Table_query__3[RoomID],Table_query__3[Use],"")</f>
        <v>Teaching - Classroom</v>
      </c>
      <c r="F126" s="2">
        <f>_xlfn.XLOOKUP(Table1[[#This Row],[Space]],Table_query__3[RoomID],Table_query__3[AVSpec],"")</f>
        <v>0</v>
      </c>
      <c r="G126" t="s">
        <v>701</v>
      </c>
      <c r="H126" t="s">
        <v>701</v>
      </c>
      <c r="I126" t="s">
        <v>702</v>
      </c>
      <c r="J126" t="s">
        <v>702</v>
      </c>
      <c r="K126" t="s">
        <v>702</v>
      </c>
      <c r="L126">
        <v>0</v>
      </c>
      <c r="M126" t="s">
        <v>702</v>
      </c>
      <c r="N126">
        <v>0</v>
      </c>
      <c r="O126">
        <v>0</v>
      </c>
      <c r="P126">
        <v>1</v>
      </c>
      <c r="Q126">
        <v>0</v>
      </c>
      <c r="R126" t="s">
        <v>22</v>
      </c>
      <c r="S126" t="str">
        <f>_xlfn.XLOOKUP(Table1[[#This Row],[Space]],Table_query__3[RoomID],Table_query__3[URLPhoto1],"")</f>
        <v>https://i.unisa.edu.au/siteassets/askit/audio-visual/venues/CWE_CS3-40_1.jpg</v>
      </c>
      <c r="T126" t="str">
        <f>_xlfn.XLOOKUP(Table1[[#This Row],[Space]],Table_query__3[RoomID],Table_query__3[URLPhoto2],"")</f>
        <v>https://i.unisa.edu.au/siteassets/askit/audio-visual/venues/CWE_CS3-40_2.jpg</v>
      </c>
    </row>
    <row r="127" spans="1:20">
      <c r="A127" t="str">
        <f>_xlfn.CONCAT(Table1[[#This Row],[Campus]],"/",Table1[[#This Row],[Room]])</f>
        <v>CWE/CS3-41</v>
      </c>
      <c r="B127" t="s">
        <v>87</v>
      </c>
      <c r="C127" t="s">
        <v>142</v>
      </c>
      <c r="D127" s="2">
        <v>20</v>
      </c>
      <c r="E127" s="2" t="str">
        <f>_xlfn.XLOOKUP(Table1[[#This Row],[Space]],Table_query__3[RoomID],Table_query__3[Use],"")</f>
        <v>Teaching - Classroom</v>
      </c>
      <c r="F127" s="2">
        <f>_xlfn.XLOOKUP(Table1[[#This Row],[Space]],Table_query__3[RoomID],Table_query__3[AVSpec],"")</f>
        <v>0</v>
      </c>
      <c r="G127" t="s">
        <v>701</v>
      </c>
      <c r="H127" t="s">
        <v>701</v>
      </c>
      <c r="I127" t="s">
        <v>702</v>
      </c>
      <c r="J127" t="s">
        <v>702</v>
      </c>
      <c r="K127" t="s">
        <v>702</v>
      </c>
      <c r="L127">
        <v>0</v>
      </c>
      <c r="M127" t="s">
        <v>702</v>
      </c>
      <c r="N127">
        <v>0</v>
      </c>
      <c r="O127">
        <v>0</v>
      </c>
      <c r="P127">
        <v>1</v>
      </c>
      <c r="Q127">
        <v>0</v>
      </c>
      <c r="R127" t="s">
        <v>22</v>
      </c>
      <c r="S127" t="str">
        <f>_xlfn.XLOOKUP(Table1[[#This Row],[Space]],Table_query__3[RoomID],Table_query__3[URLPhoto1],"")</f>
        <v>https://i.unisa.edu.au/siteassets/askit/audio-visual/venues/CWE_CS3-41_1.jpg</v>
      </c>
      <c r="T127" t="str">
        <f>_xlfn.XLOOKUP(Table1[[#This Row],[Space]],Table_query__3[RoomID],Table_query__3[URLPhoto2],"")</f>
        <v>https://i.unisa.edu.au/siteassets/askit/audio-visual/venues/CWE_CS3-41_2.jpg</v>
      </c>
    </row>
    <row r="128" spans="1:20">
      <c r="A128" t="str">
        <f>_xlfn.CONCAT(Table1[[#This Row],[Campus]],"/",Table1[[#This Row],[Room]])</f>
        <v>CWE/CS3-42</v>
      </c>
      <c r="B128" t="s">
        <v>87</v>
      </c>
      <c r="C128" t="s">
        <v>143</v>
      </c>
      <c r="D128" s="2">
        <v>20</v>
      </c>
      <c r="E128" s="2" t="str">
        <f>_xlfn.XLOOKUP(Table1[[#This Row],[Space]],Table_query__3[RoomID],Table_query__3[Use],"")</f>
        <v>Teaching - Classroom</v>
      </c>
      <c r="F128" s="2">
        <f>_xlfn.XLOOKUP(Table1[[#This Row],[Space]],Table_query__3[RoomID],Table_query__3[AVSpec],"")</f>
        <v>0</v>
      </c>
      <c r="G128" t="s">
        <v>701</v>
      </c>
      <c r="H128" t="s">
        <v>701</v>
      </c>
      <c r="I128" t="s">
        <v>702</v>
      </c>
      <c r="J128" t="s">
        <v>702</v>
      </c>
      <c r="K128" t="s">
        <v>702</v>
      </c>
      <c r="L128">
        <v>0</v>
      </c>
      <c r="M128" t="s">
        <v>702</v>
      </c>
      <c r="N128">
        <v>0</v>
      </c>
      <c r="O128">
        <v>0</v>
      </c>
      <c r="P128">
        <v>1</v>
      </c>
      <c r="Q128">
        <v>0</v>
      </c>
      <c r="R128" t="s">
        <v>22</v>
      </c>
      <c r="S128" t="str">
        <f>_xlfn.XLOOKUP(Table1[[#This Row],[Space]],Table_query__3[RoomID],Table_query__3[URLPhoto1],"")</f>
        <v>https://i.unisa.edu.au/siteassets/askit/audio-visual/venues/CWE_CS3-42_1.jpg</v>
      </c>
      <c r="T128" t="str">
        <f>_xlfn.XLOOKUP(Table1[[#This Row],[Space]],Table_query__3[RoomID],Table_query__3[URLPhoto2],"")</f>
        <v>https://i.unisa.edu.au/siteassets/askit/audio-visual/venues/CWE_CS3-42_2.jpg</v>
      </c>
    </row>
    <row r="129" spans="1:20">
      <c r="A129" t="str">
        <f>_xlfn.CONCAT(Table1[[#This Row],[Campus]],"/",Table1[[#This Row],[Room]])</f>
        <v>CWE/CS3-43</v>
      </c>
      <c r="B129" t="s">
        <v>87</v>
      </c>
      <c r="C129" t="s">
        <v>144</v>
      </c>
      <c r="D129" s="2">
        <v>20</v>
      </c>
      <c r="E129" s="2" t="str">
        <f>_xlfn.XLOOKUP(Table1[[#This Row],[Space]],Table_query__3[RoomID],Table_query__3[Use],"")</f>
        <v>Teaching - Classroom</v>
      </c>
      <c r="F129" s="2">
        <f>_xlfn.XLOOKUP(Table1[[#This Row],[Space]],Table_query__3[RoomID],Table_query__3[AVSpec],"")</f>
        <v>0</v>
      </c>
      <c r="G129" t="s">
        <v>701</v>
      </c>
      <c r="H129" t="s">
        <v>701</v>
      </c>
      <c r="I129" t="s">
        <v>702</v>
      </c>
      <c r="J129" t="s">
        <v>702</v>
      </c>
      <c r="K129" t="s">
        <v>702</v>
      </c>
      <c r="L129">
        <v>0</v>
      </c>
      <c r="M129" t="s">
        <v>702</v>
      </c>
      <c r="N129">
        <v>0</v>
      </c>
      <c r="O129">
        <v>0</v>
      </c>
      <c r="P129">
        <v>1</v>
      </c>
      <c r="Q129">
        <v>0</v>
      </c>
      <c r="R129" t="s">
        <v>22</v>
      </c>
      <c r="S129" t="str">
        <f>_xlfn.XLOOKUP(Table1[[#This Row],[Space]],Table_query__3[RoomID],Table_query__3[URLPhoto1],"")</f>
        <v>https://i.unisa.edu.au/siteassets/askit/audio-visual/venues/CWE_CS3-43_1.jpg</v>
      </c>
      <c r="T129" t="str">
        <f>_xlfn.XLOOKUP(Table1[[#This Row],[Space]],Table_query__3[RoomID],Table_query__3[URLPhoto2],"")</f>
        <v>https://i.unisa.edu.au/siteassets/askit/audio-visual/venues/CWE_CS3-43_2.jpg</v>
      </c>
    </row>
    <row r="130" spans="1:20">
      <c r="A130" t="str">
        <f>_xlfn.CONCAT(Table1[[#This Row],[Campus]],"/",Table1[[#This Row],[Room]])</f>
        <v>CWE/CS3-44</v>
      </c>
      <c r="B130" t="s">
        <v>87</v>
      </c>
      <c r="C130" t="s">
        <v>145</v>
      </c>
      <c r="D130" s="2">
        <v>20</v>
      </c>
      <c r="E130" s="2" t="str">
        <f>_xlfn.XLOOKUP(Table1[[#This Row],[Space]],Table_query__3[RoomID],Table_query__3[Use],"")</f>
        <v>Teaching - Classroom</v>
      </c>
      <c r="F130" s="2">
        <f>_xlfn.XLOOKUP(Table1[[#This Row],[Space]],Table_query__3[RoomID],Table_query__3[AVSpec],"")</f>
        <v>0</v>
      </c>
      <c r="G130" t="s">
        <v>701</v>
      </c>
      <c r="H130" t="s">
        <v>701</v>
      </c>
      <c r="I130" t="s">
        <v>702</v>
      </c>
      <c r="J130" t="s">
        <v>702</v>
      </c>
      <c r="K130" t="s">
        <v>702</v>
      </c>
      <c r="L130">
        <v>0</v>
      </c>
      <c r="M130" t="s">
        <v>702</v>
      </c>
      <c r="N130">
        <v>0</v>
      </c>
      <c r="O130">
        <v>0</v>
      </c>
      <c r="P130">
        <v>1</v>
      </c>
      <c r="Q130">
        <v>0</v>
      </c>
      <c r="R130" t="s">
        <v>22</v>
      </c>
      <c r="S130" t="str">
        <f>_xlfn.XLOOKUP(Table1[[#This Row],[Space]],Table_query__3[RoomID],Table_query__3[URLPhoto1],"")</f>
        <v>https://i.unisa.edu.au/siteassets/askit/audio-visual/venues/CWE_CS3-44_1.jpg</v>
      </c>
      <c r="T130" t="str">
        <f>_xlfn.XLOOKUP(Table1[[#This Row],[Space]],Table_query__3[RoomID],Table_query__3[URLPhoto2],"")</f>
        <v>https://i.unisa.edu.au/siteassets/askit/audio-visual/venues/CWE_CS3-44_2.jpg</v>
      </c>
    </row>
    <row r="131" spans="1:20">
      <c r="A131" t="str">
        <f>_xlfn.CONCAT(Table1[[#This Row],[Campus]],"/",Table1[[#This Row],[Room]])</f>
        <v>CWE/CS3-46</v>
      </c>
      <c r="B131" t="s">
        <v>87</v>
      </c>
      <c r="C131" t="s">
        <v>146</v>
      </c>
      <c r="D131" s="2">
        <v>20</v>
      </c>
      <c r="E131" s="2" t="str">
        <f>_xlfn.XLOOKUP(Table1[[#This Row],[Space]],Table_query__3[RoomID],Table_query__3[Use],"")</f>
        <v>Teaching - Classroom</v>
      </c>
      <c r="F131" s="2">
        <f>_xlfn.XLOOKUP(Table1[[#This Row],[Space]],Table_query__3[RoomID],Table_query__3[AVSpec],"")</f>
        <v>0</v>
      </c>
      <c r="G131" t="s">
        <v>701</v>
      </c>
      <c r="H131" t="s">
        <v>701</v>
      </c>
      <c r="I131" t="s">
        <v>702</v>
      </c>
      <c r="J131" t="s">
        <v>702</v>
      </c>
      <c r="K131" t="s">
        <v>702</v>
      </c>
      <c r="L131">
        <v>0</v>
      </c>
      <c r="M131" t="s">
        <v>702</v>
      </c>
      <c r="N131">
        <v>0</v>
      </c>
      <c r="O131">
        <v>0</v>
      </c>
      <c r="P131">
        <v>1</v>
      </c>
      <c r="Q131">
        <v>0</v>
      </c>
      <c r="R131" t="s">
        <v>22</v>
      </c>
      <c r="S131" t="str">
        <f>_xlfn.XLOOKUP(Table1[[#This Row],[Space]],Table_query__3[RoomID],Table_query__3[URLPhoto1],"")</f>
        <v>https://i.unisa.edu.au/siteassets/askit/audio-visual/venues/CWE_CS3-46_1.jpg</v>
      </c>
      <c r="T131" t="str">
        <f>_xlfn.XLOOKUP(Table1[[#This Row],[Space]],Table_query__3[RoomID],Table_query__3[URLPhoto2],"")</f>
        <v>https://i.unisa.edu.au/siteassets/askit/audio-visual/venues/CWE_CS3-46_2.jpg</v>
      </c>
    </row>
    <row r="132" spans="1:20">
      <c r="A132" t="str">
        <f>_xlfn.CONCAT(Table1[[#This Row],[Campus]],"/",Table1[[#This Row],[Room]])</f>
        <v>CWE/CS3-47</v>
      </c>
      <c r="B132" t="s">
        <v>87</v>
      </c>
      <c r="C132" t="s">
        <v>147</v>
      </c>
      <c r="D132" s="2">
        <v>20</v>
      </c>
      <c r="E132" s="2" t="str">
        <f>_xlfn.XLOOKUP(Table1[[#This Row],[Space]],Table_query__3[RoomID],Table_query__3[Use],"")</f>
        <v>Teaching - Classroom</v>
      </c>
      <c r="F132" s="2">
        <f>_xlfn.XLOOKUP(Table1[[#This Row],[Space]],Table_query__3[RoomID],Table_query__3[AVSpec],"")</f>
        <v>0</v>
      </c>
      <c r="G132" t="s">
        <v>701</v>
      </c>
      <c r="H132" t="s">
        <v>701</v>
      </c>
      <c r="I132" t="s">
        <v>702</v>
      </c>
      <c r="J132" t="s">
        <v>702</v>
      </c>
      <c r="K132" t="s">
        <v>702</v>
      </c>
      <c r="L132">
        <v>0</v>
      </c>
      <c r="M132" t="s">
        <v>702</v>
      </c>
      <c r="N132">
        <v>0</v>
      </c>
      <c r="O132">
        <v>0</v>
      </c>
      <c r="P132">
        <v>1</v>
      </c>
      <c r="Q132">
        <v>0</v>
      </c>
      <c r="R132" t="s">
        <v>22</v>
      </c>
      <c r="S132" t="str">
        <f>_xlfn.XLOOKUP(Table1[[#This Row],[Space]],Table_query__3[RoomID],Table_query__3[URLPhoto1],"")</f>
        <v>https://i.unisa.edu.au/siteassets/askit/audio-visual/venues/CWE_CS3-47_1.jpg</v>
      </c>
      <c r="T132" t="str">
        <f>_xlfn.XLOOKUP(Table1[[#This Row],[Space]],Table_query__3[RoomID],Table_query__3[URLPhoto2],"")</f>
        <v>https://i.unisa.edu.au/siteassets/askit/audio-visual/venues/CWE_CS3-47_2.jpg</v>
      </c>
    </row>
    <row r="133" spans="1:20">
      <c r="A133" t="str">
        <f>_xlfn.CONCAT(Table1[[#This Row],[Campus]],"/",Table1[[#This Row],[Room]])</f>
        <v>CWE/CS3-48</v>
      </c>
      <c r="B133" t="s">
        <v>87</v>
      </c>
      <c r="C133" t="s">
        <v>148</v>
      </c>
      <c r="D133" s="2">
        <v>20</v>
      </c>
      <c r="E133" s="2" t="str">
        <f>_xlfn.XLOOKUP(Table1[[#This Row],[Space]],Table_query__3[RoomID],Table_query__3[Use],"")</f>
        <v>Teaching - Classroom</v>
      </c>
      <c r="F133" s="2">
        <f>_xlfn.XLOOKUP(Table1[[#This Row],[Space]],Table_query__3[RoomID],Table_query__3[AVSpec],"")</f>
        <v>0</v>
      </c>
      <c r="G133" t="s">
        <v>701</v>
      </c>
      <c r="H133" t="s">
        <v>701</v>
      </c>
      <c r="I133" t="s">
        <v>702</v>
      </c>
      <c r="J133" t="s">
        <v>702</v>
      </c>
      <c r="K133" t="s">
        <v>702</v>
      </c>
      <c r="L133">
        <v>0</v>
      </c>
      <c r="M133" t="s">
        <v>702</v>
      </c>
      <c r="N133">
        <v>0</v>
      </c>
      <c r="O133">
        <v>0</v>
      </c>
      <c r="P133">
        <v>1</v>
      </c>
      <c r="Q133">
        <v>0</v>
      </c>
      <c r="R133" t="s">
        <v>22</v>
      </c>
      <c r="S133" t="str">
        <f>_xlfn.XLOOKUP(Table1[[#This Row],[Space]],Table_query__3[RoomID],Table_query__3[URLPhoto1],"")</f>
        <v>https://i.unisa.edu.au/siteassets/askit/audio-visual/venues/CWE_CS3-48_1.jpg</v>
      </c>
      <c r="T133" t="str">
        <f>_xlfn.XLOOKUP(Table1[[#This Row],[Space]],Table_query__3[RoomID],Table_query__3[URLPhoto2],"")</f>
        <v>https://i.unisa.edu.au/siteassets/askit/audio-visual/venues/CWE_CS3-48_2.jpg</v>
      </c>
    </row>
    <row r="134" spans="1:20">
      <c r="A134" t="str">
        <f>_xlfn.CONCAT(Table1[[#This Row],[Campus]],"/",Table1[[#This Row],[Room]])</f>
        <v>CWE/CS3-50</v>
      </c>
      <c r="B134" t="s">
        <v>87</v>
      </c>
      <c r="C134" t="s">
        <v>149</v>
      </c>
      <c r="D134" s="2">
        <v>20</v>
      </c>
      <c r="E134" s="2" t="str">
        <f>_xlfn.XLOOKUP(Table1[[#This Row],[Space]],Table_query__3[RoomID],Table_query__3[Use],"")</f>
        <v>Teaching - Classroom</v>
      </c>
      <c r="F134" s="2">
        <f>_xlfn.XLOOKUP(Table1[[#This Row],[Space]],Table_query__3[RoomID],Table_query__3[AVSpec],"")</f>
        <v>0</v>
      </c>
      <c r="G134" t="s">
        <v>701</v>
      </c>
      <c r="H134" t="s">
        <v>701</v>
      </c>
      <c r="I134" t="s">
        <v>702</v>
      </c>
      <c r="J134" t="s">
        <v>702</v>
      </c>
      <c r="K134" t="s">
        <v>702</v>
      </c>
      <c r="L134">
        <v>0</v>
      </c>
      <c r="M134" t="s">
        <v>702</v>
      </c>
      <c r="N134">
        <v>0</v>
      </c>
      <c r="O134">
        <v>0</v>
      </c>
      <c r="P134">
        <v>1</v>
      </c>
      <c r="Q134">
        <v>0</v>
      </c>
      <c r="R134" t="s">
        <v>22</v>
      </c>
      <c r="S134" t="str">
        <f>_xlfn.XLOOKUP(Table1[[#This Row],[Space]],Table_query__3[RoomID],Table_query__3[URLPhoto1],"")</f>
        <v>https://i.unisa.edu.au/siteassets/askit/audio-visual/venues/CWE_CS3-50_1.jpg</v>
      </c>
      <c r="T134" t="str">
        <f>_xlfn.XLOOKUP(Table1[[#This Row],[Space]],Table_query__3[RoomID],Table_query__3[URLPhoto2],"")</f>
        <v>https://i.unisa.edu.au/siteassets/askit/audio-visual/venues/CWE_CS3-50_2.jpg</v>
      </c>
    </row>
    <row r="135" spans="1:20">
      <c r="A135" t="str">
        <f>_xlfn.CONCAT(Table1[[#This Row],[Campus]],"/",Table1[[#This Row],[Room]])</f>
        <v>CWE/CS3-51</v>
      </c>
      <c r="B135" t="s">
        <v>87</v>
      </c>
      <c r="C135" t="s">
        <v>150</v>
      </c>
      <c r="D135" s="2">
        <v>20</v>
      </c>
      <c r="E135" s="2" t="str">
        <f>_xlfn.XLOOKUP(Table1[[#This Row],[Space]],Table_query__3[RoomID],Table_query__3[Use],"")</f>
        <v>Teaching - Classroom</v>
      </c>
      <c r="F135" s="2">
        <f>_xlfn.XLOOKUP(Table1[[#This Row],[Space]],Table_query__3[RoomID],Table_query__3[AVSpec],"")</f>
        <v>0</v>
      </c>
      <c r="G135" t="s">
        <v>701</v>
      </c>
      <c r="H135" t="s">
        <v>701</v>
      </c>
      <c r="I135" t="s">
        <v>702</v>
      </c>
      <c r="J135" t="s">
        <v>702</v>
      </c>
      <c r="K135" t="s">
        <v>702</v>
      </c>
      <c r="L135">
        <v>0</v>
      </c>
      <c r="M135" t="s">
        <v>702</v>
      </c>
      <c r="N135">
        <v>0</v>
      </c>
      <c r="O135">
        <v>0</v>
      </c>
      <c r="P135">
        <v>1</v>
      </c>
      <c r="Q135">
        <v>0</v>
      </c>
      <c r="R135" t="s">
        <v>22</v>
      </c>
      <c r="S135" t="str">
        <f>_xlfn.XLOOKUP(Table1[[#This Row],[Space]],Table_query__3[RoomID],Table_query__3[URLPhoto1],"")</f>
        <v>https://i.unisa.edu.au/siteassets/askit/audio-visual/venues/CWE_CS3-51_1.jpg</v>
      </c>
      <c r="T135" t="str">
        <f>_xlfn.XLOOKUP(Table1[[#This Row],[Space]],Table_query__3[RoomID],Table_query__3[URLPhoto2],"")</f>
        <v>https://i.unisa.edu.au/siteassets/askit/audio-visual/venues/CWE_CS3-51_2.jpg</v>
      </c>
    </row>
    <row r="136" spans="1:20">
      <c r="A136" t="str">
        <f>_xlfn.CONCAT(Table1[[#This Row],[Campus]],"/",Table1[[#This Row],[Room]])</f>
        <v>CWE/CS3-53</v>
      </c>
      <c r="B136" t="s">
        <v>87</v>
      </c>
      <c r="C136" t="s">
        <v>151</v>
      </c>
      <c r="D136" s="2">
        <v>20</v>
      </c>
      <c r="E136" s="2" t="str">
        <f>_xlfn.XLOOKUP(Table1[[#This Row],[Space]],Table_query__3[RoomID],Table_query__3[Use],"")</f>
        <v>Teaching - Classroom</v>
      </c>
      <c r="F136" s="2">
        <f>_xlfn.XLOOKUP(Table1[[#This Row],[Space]],Table_query__3[RoomID],Table_query__3[AVSpec],"")</f>
        <v>0</v>
      </c>
      <c r="G136" t="s">
        <v>701</v>
      </c>
      <c r="H136" t="s">
        <v>701</v>
      </c>
      <c r="I136" t="s">
        <v>702</v>
      </c>
      <c r="J136" t="s">
        <v>702</v>
      </c>
      <c r="K136" t="s">
        <v>702</v>
      </c>
      <c r="L136">
        <v>0</v>
      </c>
      <c r="M136" t="s">
        <v>702</v>
      </c>
      <c r="N136">
        <v>0</v>
      </c>
      <c r="O136">
        <v>0</v>
      </c>
      <c r="P136">
        <v>1</v>
      </c>
      <c r="Q136">
        <v>0</v>
      </c>
      <c r="R136" t="s">
        <v>22</v>
      </c>
      <c r="S136" t="str">
        <f>_xlfn.XLOOKUP(Table1[[#This Row],[Space]],Table_query__3[RoomID],Table_query__3[URLPhoto1],"")</f>
        <v>https://i.unisa.edu.au/siteassets/askit/audio-visual/venues/CWE_CS3-53_1.jpg</v>
      </c>
      <c r="T136">
        <f>_xlfn.XLOOKUP(Table1[[#This Row],[Space]],Table_query__3[RoomID],Table_query__3[URLPhoto2],"")</f>
        <v>0</v>
      </c>
    </row>
    <row r="137" spans="1:20">
      <c r="A137" t="str">
        <f>_xlfn.CONCAT(Table1[[#This Row],[Campus]],"/",Table1[[#This Row],[Room]])</f>
        <v>CWE/CS3-55</v>
      </c>
      <c r="B137" t="s">
        <v>87</v>
      </c>
      <c r="C137" t="s">
        <v>152</v>
      </c>
      <c r="D137" s="2">
        <v>20</v>
      </c>
      <c r="E137" s="2" t="str">
        <f>_xlfn.XLOOKUP(Table1[[#This Row],[Space]],Table_query__3[RoomID],Table_query__3[Use],"")</f>
        <v>Teaching - Classroom</v>
      </c>
      <c r="F137" s="2">
        <f>_xlfn.XLOOKUP(Table1[[#This Row],[Space]],Table_query__3[RoomID],Table_query__3[AVSpec],"")</f>
        <v>0</v>
      </c>
      <c r="G137" t="s">
        <v>701</v>
      </c>
      <c r="H137" t="s">
        <v>701</v>
      </c>
      <c r="I137" t="s">
        <v>702</v>
      </c>
      <c r="J137" t="s">
        <v>702</v>
      </c>
      <c r="K137" t="s">
        <v>702</v>
      </c>
      <c r="L137">
        <v>0</v>
      </c>
      <c r="M137" t="s">
        <v>702</v>
      </c>
      <c r="N137">
        <v>0</v>
      </c>
      <c r="O137">
        <v>0</v>
      </c>
      <c r="P137">
        <v>1</v>
      </c>
      <c r="Q137">
        <v>0</v>
      </c>
      <c r="R137" t="s">
        <v>22</v>
      </c>
      <c r="S137" t="str">
        <f>_xlfn.XLOOKUP(Table1[[#This Row],[Space]],Table_query__3[RoomID],Table_query__3[URLPhoto1],"")</f>
        <v>https://i.unisa.edu.au/siteassets/askit/audio-visual/venues/CWE_CS3-55_1.jpg</v>
      </c>
      <c r="T137" t="str">
        <f>_xlfn.XLOOKUP(Table1[[#This Row],[Space]],Table_query__3[RoomID],Table_query__3[URLPhoto2],"")</f>
        <v>https://i.unisa.edu.au/siteassets/askit/audio-visual/venues/CWE_CS3-55_2.jpg</v>
      </c>
    </row>
    <row r="138" spans="1:20">
      <c r="A138" t="str">
        <f>_xlfn.CONCAT(Table1[[#This Row],[Campus]],"/",Table1[[#This Row],[Room]])</f>
        <v>CWE/CS4-01S</v>
      </c>
      <c r="B138" t="s">
        <v>87</v>
      </c>
      <c r="C138" t="s">
        <v>153</v>
      </c>
      <c r="D138" s="2">
        <v>100</v>
      </c>
      <c r="E138" s="2" t="str">
        <f>_xlfn.XLOOKUP(Table1[[#This Row],[Space]],Table_query__3[RoomID],Table_query__3[Use],"")</f>
        <v>Staff Meeting - Unit</v>
      </c>
      <c r="F138" s="2">
        <f>_xlfn.XLOOKUP(Table1[[#This Row],[Space]],Table_query__3[RoomID],Table_query__3[AVSpec],"")</f>
        <v>0</v>
      </c>
      <c r="G138" t="s">
        <v>701</v>
      </c>
      <c r="H138" t="s">
        <v>701</v>
      </c>
      <c r="I138" t="s">
        <v>702</v>
      </c>
      <c r="J138" t="s">
        <v>701</v>
      </c>
      <c r="K138" t="s">
        <v>702</v>
      </c>
      <c r="L138">
        <v>0</v>
      </c>
      <c r="M138" t="s">
        <v>702</v>
      </c>
      <c r="N138">
        <v>0</v>
      </c>
      <c r="O138">
        <v>0</v>
      </c>
      <c r="P138">
        <v>0</v>
      </c>
      <c r="Q138">
        <v>1</v>
      </c>
      <c r="R138" t="s">
        <v>43</v>
      </c>
      <c r="S138" t="str">
        <f>_xlfn.XLOOKUP(Table1[[#This Row],[Space]],Table_query__3[RoomID],Table_query__3[URLPhoto1],"")</f>
        <v>https://i.unisa.edu.au/siteassets/askit/audio-visual/venues/CWE_CS4-01S_1.jpg</v>
      </c>
      <c r="T138" t="str">
        <f>_xlfn.XLOOKUP(Table1[[#This Row],[Space]],Table_query__3[RoomID],Table_query__3[URLPhoto2],"")</f>
        <v>https://i.unisa.edu.au/siteassets/askit/audio-visual/venues/CWE_CS4-01S_2.jpg</v>
      </c>
    </row>
    <row r="139" spans="1:20">
      <c r="A139" t="str">
        <f>_xlfn.CONCAT(Table1[[#This Row],[Campus]],"/",Table1[[#This Row],[Room]])</f>
        <v>CWE/CS4-05</v>
      </c>
      <c r="B139" t="s">
        <v>87</v>
      </c>
      <c r="C139" t="s">
        <v>154</v>
      </c>
      <c r="D139" s="2">
        <v>0</v>
      </c>
      <c r="E139" s="2" t="str">
        <f>_xlfn.XLOOKUP(Table1[[#This Row],[Space]],Table_query__3[RoomID],Table_query__3[Use],"")</f>
        <v>Staff Meeting - Unit</v>
      </c>
      <c r="F139" s="2">
        <f>_xlfn.XLOOKUP(Table1[[#This Row],[Space]],Table_query__3[RoomID],Table_query__3[AVSpec],"")</f>
        <v>0</v>
      </c>
      <c r="G139" t="s">
        <v>701</v>
      </c>
      <c r="H139" t="s">
        <v>701</v>
      </c>
      <c r="I139" t="s">
        <v>702</v>
      </c>
      <c r="J139" t="s">
        <v>701</v>
      </c>
      <c r="K139" t="s">
        <v>702</v>
      </c>
      <c r="L139">
        <v>0</v>
      </c>
      <c r="M139" t="s">
        <v>702</v>
      </c>
      <c r="N139">
        <v>0</v>
      </c>
      <c r="O139">
        <v>0</v>
      </c>
      <c r="P139">
        <v>1</v>
      </c>
      <c r="Q139">
        <v>0</v>
      </c>
      <c r="S139" t="str">
        <f>_xlfn.XLOOKUP(Table1[[#This Row],[Space]],Table_query__3[RoomID],Table_query__3[URLPhoto1],"")</f>
        <v>https://i.unisa.edu.au/siteassets/askit/audio-visual/venues/CWE_CS4-05_1.jpg</v>
      </c>
      <c r="T139" t="str">
        <f>_xlfn.XLOOKUP(Table1[[#This Row],[Space]],Table_query__3[RoomID],Table_query__3[URLPhoto2],"")</f>
        <v>https://i.unisa.edu.au/siteassets/askit/audio-visual/venues/CWE_CS4-05_2.jpg</v>
      </c>
    </row>
    <row r="140" spans="1:20">
      <c r="A140" t="str">
        <f>_xlfn.CONCAT(Table1[[#This Row],[Campus]],"/",Table1[[#This Row],[Room]])</f>
        <v>CWE/CS4-06</v>
      </c>
      <c r="B140" t="s">
        <v>87</v>
      </c>
      <c r="C140" t="s">
        <v>155</v>
      </c>
      <c r="D140" s="2">
        <v>0</v>
      </c>
      <c r="E140" s="2" t="str">
        <f>_xlfn.XLOOKUP(Table1[[#This Row],[Space]],Table_query__3[RoomID],Table_query__3[Use],"")</f>
        <v>Staff Meeting - Unit</v>
      </c>
      <c r="F140" s="2">
        <f>_xlfn.XLOOKUP(Table1[[#This Row],[Space]],Table_query__3[RoomID],Table_query__3[AVSpec],"")</f>
        <v>0</v>
      </c>
      <c r="G140" t="s">
        <v>701</v>
      </c>
      <c r="H140" t="s">
        <v>701</v>
      </c>
      <c r="I140" t="s">
        <v>702</v>
      </c>
      <c r="J140" t="s">
        <v>701</v>
      </c>
      <c r="K140" t="s">
        <v>702</v>
      </c>
      <c r="L140">
        <v>0</v>
      </c>
      <c r="M140" t="s">
        <v>702</v>
      </c>
      <c r="N140">
        <v>0</v>
      </c>
      <c r="O140">
        <v>0</v>
      </c>
      <c r="P140">
        <v>1</v>
      </c>
      <c r="Q140">
        <v>0</v>
      </c>
      <c r="S140" t="str">
        <f>_xlfn.XLOOKUP(Table1[[#This Row],[Space]],Table_query__3[RoomID],Table_query__3[URLPhoto1],"")</f>
        <v>https://i.unisa.edu.au/siteassets/askit/audio-visual/venues/CWE_CS4-06_1.jpg</v>
      </c>
      <c r="T140" t="str">
        <f>_xlfn.XLOOKUP(Table1[[#This Row],[Space]],Table_query__3[RoomID],Table_query__3[URLPhoto2],"")</f>
        <v>https://i.unisa.edu.au/siteassets/askit/audio-visual/venues/CWE_CS4-06_2.jpg</v>
      </c>
    </row>
    <row r="141" spans="1:20">
      <c r="A141" t="str">
        <f>_xlfn.CONCAT(Table1[[#This Row],[Campus]],"/",Table1[[#This Row],[Room]])</f>
        <v>CWE/CS4-09A</v>
      </c>
      <c r="B141" t="s">
        <v>87</v>
      </c>
      <c r="C141" t="s">
        <v>156</v>
      </c>
      <c r="D141" s="2">
        <v>0</v>
      </c>
      <c r="E141" s="2" t="str">
        <f>_xlfn.XLOOKUP(Table1[[#This Row],[Space]],Table_query__3[RoomID],Table_query__3[Use],"")</f>
        <v>Video Production</v>
      </c>
      <c r="F141" s="2">
        <f>_xlfn.XLOOKUP(Table1[[#This Row],[Space]],Table_query__3[RoomID],Table_query__3[AVSpec],"")</f>
        <v>0</v>
      </c>
      <c r="G141" t="s">
        <v>701</v>
      </c>
      <c r="H141" t="s">
        <v>702</v>
      </c>
      <c r="I141" t="s">
        <v>702</v>
      </c>
      <c r="J141" t="s">
        <v>702</v>
      </c>
      <c r="K141" t="s">
        <v>702</v>
      </c>
      <c r="L141">
        <v>0</v>
      </c>
      <c r="M141" t="s">
        <v>702</v>
      </c>
      <c r="N141">
        <v>0</v>
      </c>
      <c r="O141">
        <v>0</v>
      </c>
      <c r="P141">
        <v>0</v>
      </c>
      <c r="Q141">
        <v>0</v>
      </c>
      <c r="S141" t="str">
        <f>_xlfn.XLOOKUP(Table1[[#This Row],[Space]],Table_query__3[RoomID],Table_query__3[URLPhoto1],"")</f>
        <v>https://i.unisa.edu.au/siteassets/askit/audio-visual/venues/CWE_CS4-09A_1.jpg</v>
      </c>
      <c r="T141" t="str">
        <f>_xlfn.XLOOKUP(Table1[[#This Row],[Space]],Table_query__3[RoomID],Table_query__3[URLPhoto2],"")</f>
        <v>https://i.unisa.edu.au/siteassets/askit/audio-visual/venues/CWE_CS4-09A_2.jpg</v>
      </c>
    </row>
    <row r="142" spans="1:20">
      <c r="A142" t="str">
        <f>_xlfn.CONCAT(Table1[[#This Row],[Campus]],"/",Table1[[#This Row],[Room]])</f>
        <v>CWE/CS4-18</v>
      </c>
      <c r="B142" t="s">
        <v>87</v>
      </c>
      <c r="C142" t="s">
        <v>157</v>
      </c>
      <c r="D142" s="2">
        <v>34</v>
      </c>
      <c r="E142" s="2" t="str">
        <f>_xlfn.XLOOKUP(Table1[[#This Row],[Space]],Table_query__3[RoomID],Table_query__3[Use],"")</f>
        <v>Staff Meeting - Unit</v>
      </c>
      <c r="F142" s="2">
        <f>_xlfn.XLOOKUP(Table1[[#This Row],[Space]],Table_query__3[RoomID],Table_query__3[AVSpec],"")</f>
        <v>0</v>
      </c>
      <c r="G142" t="s">
        <v>701</v>
      </c>
      <c r="H142" t="s">
        <v>701</v>
      </c>
      <c r="I142" t="s">
        <v>702</v>
      </c>
      <c r="J142" t="s">
        <v>701</v>
      </c>
      <c r="K142" t="s">
        <v>702</v>
      </c>
      <c r="L142">
        <v>0</v>
      </c>
      <c r="M142" t="s">
        <v>702</v>
      </c>
      <c r="N142">
        <v>0</v>
      </c>
      <c r="O142">
        <v>0</v>
      </c>
      <c r="P142">
        <v>0</v>
      </c>
      <c r="Q142">
        <v>1</v>
      </c>
      <c r="S142" t="str">
        <f>_xlfn.XLOOKUP(Table1[[#This Row],[Space]],Table_query__3[RoomID],Table_query__3[URLPhoto1],"")</f>
        <v>https://i.unisa.edu.au/siteassets/askit/audio-visual/venues/CWE_CS4-18_1.jpg</v>
      </c>
      <c r="T142" t="str">
        <f>_xlfn.XLOOKUP(Table1[[#This Row],[Space]],Table_query__3[RoomID],Table_query__3[URLPhoto2],"")</f>
        <v>https://i.unisa.edu.au/siteassets/askit/audio-visual/venues/CWE_CS4-18_2.jpg</v>
      </c>
    </row>
    <row r="143" spans="1:20">
      <c r="A143" t="str">
        <f>_xlfn.CONCAT(Table1[[#This Row],[Campus]],"/",Table1[[#This Row],[Room]])</f>
        <v>CWE/CS5-08B</v>
      </c>
      <c r="B143" t="s">
        <v>87</v>
      </c>
      <c r="C143" t="s">
        <v>158</v>
      </c>
      <c r="D143" s="2">
        <v>4</v>
      </c>
      <c r="E143" s="2" t="str">
        <f>_xlfn.XLOOKUP(Table1[[#This Row],[Space]],Table_query__3[RoomID],Table_query__3[Use],"")</f>
        <v>Staff Meeting - Unit</v>
      </c>
      <c r="F143" s="2" t="str">
        <f>_xlfn.XLOOKUP(Table1[[#This Row],[Space]],Table_query__3[RoomID],Table_query__3[AVSpec],"")</f>
        <v>AV13</v>
      </c>
      <c r="G143" t="s">
        <v>701</v>
      </c>
      <c r="H143" t="s">
        <v>701</v>
      </c>
      <c r="I143" t="s">
        <v>702</v>
      </c>
      <c r="J143" t="s">
        <v>701</v>
      </c>
      <c r="K143" t="s">
        <v>702</v>
      </c>
      <c r="L143">
        <v>0</v>
      </c>
      <c r="M143" t="s">
        <v>702</v>
      </c>
      <c r="N143">
        <v>0</v>
      </c>
      <c r="O143">
        <v>0</v>
      </c>
      <c r="P143">
        <v>1</v>
      </c>
      <c r="Q143">
        <v>0</v>
      </c>
      <c r="S143" t="str">
        <f>_xlfn.XLOOKUP(Table1[[#This Row],[Space]],Table_query__3[RoomID],Table_query__3[URLPhoto1],"")</f>
        <v>https://i.unisa.edu.au/siteassets/askit/audio-visual/venues/CWE_CS5-08B_1.jpg</v>
      </c>
      <c r="T143" t="str">
        <f>_xlfn.XLOOKUP(Table1[[#This Row],[Space]],Table_query__3[RoomID],Table_query__3[URLPhoto2],"")</f>
        <v>https://i.unisa.edu.au/siteassets/askit/audio-visual/venues/CWE_CS5-08B_2.jpg</v>
      </c>
    </row>
    <row r="144" spans="1:20">
      <c r="A144" t="str">
        <f>_xlfn.CONCAT(Table1[[#This Row],[Campus]],"/",Table1[[#This Row],[Room]])</f>
        <v>CWE/CS5-09</v>
      </c>
      <c r="B144" t="s">
        <v>87</v>
      </c>
      <c r="C144" t="s">
        <v>159</v>
      </c>
      <c r="D144" s="2">
        <v>14</v>
      </c>
      <c r="E144" s="2" t="str">
        <f>_xlfn.XLOOKUP(Table1[[#This Row],[Space]],Table_query__3[RoomID],Table_query__3[Use],"")</f>
        <v>Staff Meeting - General</v>
      </c>
      <c r="F144" s="2" t="str">
        <f>_xlfn.XLOOKUP(Table1[[#This Row],[Space]],Table_query__3[RoomID],Table_query__3[AVSpec],"")</f>
        <v>AV03.2</v>
      </c>
      <c r="G144" t="s">
        <v>701</v>
      </c>
      <c r="H144" t="s">
        <v>701</v>
      </c>
      <c r="I144" t="s">
        <v>702</v>
      </c>
      <c r="J144" t="s">
        <v>702</v>
      </c>
      <c r="K144" t="s">
        <v>702</v>
      </c>
      <c r="L144">
        <v>0</v>
      </c>
      <c r="M144" t="s">
        <v>702</v>
      </c>
      <c r="N144">
        <v>0</v>
      </c>
      <c r="O144">
        <v>0</v>
      </c>
      <c r="P144">
        <v>0</v>
      </c>
      <c r="Q144">
        <v>1</v>
      </c>
      <c r="R144" t="s">
        <v>22</v>
      </c>
      <c r="S144" t="str">
        <f>_xlfn.XLOOKUP(Table1[[#This Row],[Space]],Table_query__3[RoomID],Table_query__3[URLPhoto1],"")</f>
        <v>https://i.unisa.edu.au/siteassets/askit/audio-visual/venues/CWE_CS5-09_1.jpg</v>
      </c>
      <c r="T144" t="str">
        <f>_xlfn.XLOOKUP(Table1[[#This Row],[Space]],Table_query__3[RoomID],Table_query__3[URLPhoto2],"")</f>
        <v>https://i.unisa.edu.au/siteassets/askit/audio-visual/venues/CWE_CS5-09_2.jpg</v>
      </c>
    </row>
    <row r="145" spans="1:20">
      <c r="A145" t="str">
        <f>_xlfn.CONCAT(Table1[[#This Row],[Campus]],"/",Table1[[#This Row],[Room]])</f>
        <v>CWE/DB3-15</v>
      </c>
      <c r="B145" t="s">
        <v>87</v>
      </c>
      <c r="C145" t="s">
        <v>160</v>
      </c>
      <c r="D145" s="2">
        <v>100</v>
      </c>
      <c r="E145" s="2" t="str">
        <f>_xlfn.XLOOKUP(Table1[[#This Row],[Space]],Table_query__3[RoomID],Table_query__3[Use],"")</f>
        <v/>
      </c>
      <c r="F145" s="2" t="str">
        <f>_xlfn.XLOOKUP(Table1[[#This Row],[Space]],Table_query__3[RoomID],Table_query__3[AVSpec],"")</f>
        <v/>
      </c>
      <c r="G145" t="s">
        <v>702</v>
      </c>
      <c r="H145" t="s">
        <v>701</v>
      </c>
      <c r="I145" t="s">
        <v>702</v>
      </c>
      <c r="J145" t="s">
        <v>701</v>
      </c>
      <c r="K145" t="s">
        <v>702</v>
      </c>
      <c r="L145">
        <v>0</v>
      </c>
      <c r="M145" t="s">
        <v>702</v>
      </c>
      <c r="N145">
        <v>0</v>
      </c>
      <c r="O145">
        <v>0</v>
      </c>
      <c r="P145">
        <v>1</v>
      </c>
      <c r="Q145">
        <v>0</v>
      </c>
      <c r="S145" t="str">
        <f>_xlfn.XLOOKUP(Table1[[#This Row],[Space]],Table_query__3[RoomID],Table_query__3[URLPhoto1],"")</f>
        <v/>
      </c>
      <c r="T145" t="str">
        <f>_xlfn.XLOOKUP(Table1[[#This Row],[Space]],Table_query__3[RoomID],Table_query__3[URLPhoto2],"")</f>
        <v/>
      </c>
    </row>
    <row r="146" spans="1:20">
      <c r="A146" t="str">
        <f>_xlfn.CONCAT(Table1[[#This Row],[Campus]],"/",Table1[[#This Row],[Room]])</f>
        <v>CWE/DB3-17</v>
      </c>
      <c r="B146" t="s">
        <v>87</v>
      </c>
      <c r="C146" t="s">
        <v>161</v>
      </c>
      <c r="D146" s="2">
        <v>60</v>
      </c>
      <c r="E146" s="2" t="str">
        <f>_xlfn.XLOOKUP(Table1[[#This Row],[Space]],Table_query__3[RoomID],Table_query__3[Use],"")</f>
        <v>Teaching - Classroom</v>
      </c>
      <c r="F146" s="2" t="str">
        <f>_xlfn.XLOOKUP(Table1[[#This Row],[Space]],Table_query__3[RoomID],Table_query__3[AVSpec],"")</f>
        <v>AV03</v>
      </c>
      <c r="G146" t="s">
        <v>702</v>
      </c>
      <c r="H146" t="s">
        <v>701</v>
      </c>
      <c r="I146" t="s">
        <v>702</v>
      </c>
      <c r="J146" t="s">
        <v>702</v>
      </c>
      <c r="K146" t="s">
        <v>702</v>
      </c>
      <c r="L146">
        <v>0</v>
      </c>
      <c r="M146" t="s">
        <v>702</v>
      </c>
      <c r="N146">
        <v>0</v>
      </c>
      <c r="O146">
        <v>0</v>
      </c>
      <c r="P146">
        <v>0</v>
      </c>
      <c r="Q146">
        <v>1</v>
      </c>
      <c r="R146" t="s">
        <v>22</v>
      </c>
      <c r="S146" t="str">
        <f>_xlfn.XLOOKUP(Table1[[#This Row],[Space]],Table_query__3[RoomID],Table_query__3[URLPhoto1],"")</f>
        <v>https://i.unisa.edu.au/siteassets/askit/audio-visual/venues/CWE_DB3-17_1.jpg</v>
      </c>
      <c r="T146" t="str">
        <f>_xlfn.XLOOKUP(Table1[[#This Row],[Space]],Table_query__3[RoomID],Table_query__3[URLPhoto2],"")</f>
        <v>https://i.unisa.edu.au/siteassets/askit/audio-visual/venues/CWE_DB3-17_2.jpg</v>
      </c>
    </row>
    <row r="147" spans="1:20">
      <c r="A147" t="str">
        <f>_xlfn.CONCAT(Table1[[#This Row],[Campus]],"/",Table1[[#This Row],[Room]])</f>
        <v>CWE/DB4-09</v>
      </c>
      <c r="B147" t="s">
        <v>87</v>
      </c>
      <c r="C147" t="s">
        <v>162</v>
      </c>
      <c r="D147" s="2">
        <v>15</v>
      </c>
      <c r="E147" s="2" t="str">
        <f>_xlfn.XLOOKUP(Table1[[#This Row],[Space]],Table_query__3[RoomID],Table_query__3[Use],"")</f>
        <v>Teaching - Classroom</v>
      </c>
      <c r="F147" s="2" t="str">
        <f>_xlfn.XLOOKUP(Table1[[#This Row],[Space]],Table_query__3[RoomID],Table_query__3[AVSpec],"")</f>
        <v>AV03</v>
      </c>
      <c r="G147" t="s">
        <v>701</v>
      </c>
      <c r="H147" t="s">
        <v>701</v>
      </c>
      <c r="I147" t="s">
        <v>702</v>
      </c>
      <c r="J147" t="s">
        <v>702</v>
      </c>
      <c r="K147" t="s">
        <v>702</v>
      </c>
      <c r="L147">
        <v>0</v>
      </c>
      <c r="M147" t="s">
        <v>702</v>
      </c>
      <c r="N147">
        <v>0</v>
      </c>
      <c r="O147">
        <v>0</v>
      </c>
      <c r="P147">
        <v>0</v>
      </c>
      <c r="Q147">
        <v>1</v>
      </c>
      <c r="R147" t="s">
        <v>22</v>
      </c>
      <c r="S147" t="str">
        <f>_xlfn.XLOOKUP(Table1[[#This Row],[Space]],Table_query__3[RoomID],Table_query__3[URLPhoto1],"")</f>
        <v>https://i.unisa.edu.au/siteassets/askit/audio-visual/venues/CWE_DB4-09_1.jpg</v>
      </c>
      <c r="T147" t="str">
        <f>_xlfn.XLOOKUP(Table1[[#This Row],[Space]],Table_query__3[RoomID],Table_query__3[URLPhoto2],"")</f>
        <v>https://i.unisa.edu.au/siteassets/askit/audio-visual/venues/CWE_DB4-09_2.jpg</v>
      </c>
    </row>
    <row r="148" spans="1:20">
      <c r="A148" t="str">
        <f>_xlfn.CONCAT(Table1[[#This Row],[Campus]],"/",Table1[[#This Row],[Room]])</f>
        <v>CWE/DB5-16</v>
      </c>
      <c r="B148" t="s">
        <v>87</v>
      </c>
      <c r="C148" t="s">
        <v>163</v>
      </c>
      <c r="D148" s="2">
        <v>15</v>
      </c>
      <c r="E148" s="2" t="str">
        <f>_xlfn.XLOOKUP(Table1[[#This Row],[Space]],Table_query__3[RoomID],Table_query__3[Use],"")</f>
        <v>Teaching - Classroom</v>
      </c>
      <c r="F148" s="2" t="str">
        <f>_xlfn.XLOOKUP(Table1[[#This Row],[Space]],Table_query__3[RoomID],Table_query__3[AVSpec],"")</f>
        <v>AV03</v>
      </c>
      <c r="G148" t="s">
        <v>701</v>
      </c>
      <c r="H148" t="s">
        <v>701</v>
      </c>
      <c r="I148" t="s">
        <v>702</v>
      </c>
      <c r="J148" t="s">
        <v>702</v>
      </c>
      <c r="K148" t="s">
        <v>702</v>
      </c>
      <c r="L148">
        <v>0</v>
      </c>
      <c r="M148" t="s">
        <v>702</v>
      </c>
      <c r="N148">
        <v>0</v>
      </c>
      <c r="O148">
        <v>0</v>
      </c>
      <c r="P148">
        <v>0</v>
      </c>
      <c r="Q148">
        <v>1</v>
      </c>
      <c r="R148" t="s">
        <v>22</v>
      </c>
      <c r="S148" t="str">
        <f>_xlfn.XLOOKUP(Table1[[#This Row],[Space]],Table_query__3[RoomID],Table_query__3[URLPhoto1],"")</f>
        <v>https://i.unisa.edu.au/siteassets/askit/audio-visual/venues/CWE_DB5-16_1.jpg</v>
      </c>
      <c r="T148" t="str">
        <f>_xlfn.XLOOKUP(Table1[[#This Row],[Space]],Table_query__3[RoomID],Table_query__3[URLPhoto2],"")</f>
        <v>https://i.unisa.edu.au/siteassets/askit/audio-visual/venues/CWE_DB5-16_2.jpg</v>
      </c>
    </row>
    <row r="149" spans="1:20">
      <c r="A149" t="str">
        <f>_xlfn.CONCAT(Table1[[#This Row],[Campus]],"/",Table1[[#This Row],[Room]])</f>
        <v>CWE/DB6-19</v>
      </c>
      <c r="B149" t="s">
        <v>87</v>
      </c>
      <c r="C149" t="s">
        <v>164</v>
      </c>
      <c r="D149" s="2">
        <v>26</v>
      </c>
      <c r="E149" s="2" t="str">
        <f>_xlfn.XLOOKUP(Table1[[#This Row],[Space]],Table_query__3[RoomID],Table_query__3[Use],"")</f>
        <v>Teaching - Classroom</v>
      </c>
      <c r="F149" s="2">
        <f>_xlfn.XLOOKUP(Table1[[#This Row],[Space]],Table_query__3[RoomID],Table_query__3[AVSpec],"")</f>
        <v>0</v>
      </c>
      <c r="G149" t="s">
        <v>701</v>
      </c>
      <c r="H149" t="s">
        <v>701</v>
      </c>
      <c r="I149" t="s">
        <v>702</v>
      </c>
      <c r="J149" t="s">
        <v>702</v>
      </c>
      <c r="K149" t="s">
        <v>702</v>
      </c>
      <c r="L149">
        <v>0</v>
      </c>
      <c r="M149" t="s">
        <v>702</v>
      </c>
      <c r="N149">
        <v>0</v>
      </c>
      <c r="O149">
        <v>0</v>
      </c>
      <c r="P149">
        <v>0</v>
      </c>
      <c r="Q149">
        <v>1</v>
      </c>
      <c r="R149" t="s">
        <v>22</v>
      </c>
      <c r="S149" t="str">
        <f>_xlfn.XLOOKUP(Table1[[#This Row],[Space]],Table_query__3[RoomID],Table_query__3[URLPhoto1],"")</f>
        <v>https://i.unisa.edu.au/siteassets/askit/audio-visual/venues/CWE_DB6-19_1.jpg</v>
      </c>
      <c r="T149" t="str">
        <f>_xlfn.XLOOKUP(Table1[[#This Row],[Space]],Table_query__3[RoomID],Table_query__3[URLPhoto2],"")</f>
        <v>https://i.unisa.edu.au/siteassets/askit/audio-visual/venues/CWE_DB6-19_2.jpg</v>
      </c>
    </row>
    <row r="150" spans="1:20">
      <c r="A150" t="str">
        <f>_xlfn.CONCAT(Table1[[#This Row],[Campus]],"/",Table1[[#This Row],[Room]])</f>
        <v>CWE/DB6-22</v>
      </c>
      <c r="B150" t="s">
        <v>87</v>
      </c>
      <c r="C150" t="s">
        <v>165</v>
      </c>
      <c r="D150" s="2">
        <v>27</v>
      </c>
      <c r="E150" s="2" t="str">
        <f>_xlfn.XLOOKUP(Table1[[#This Row],[Space]],Table_query__3[RoomID],Table_query__3[Use],"")</f>
        <v>Teaching - Classroom</v>
      </c>
      <c r="F150" s="2" t="str">
        <f>_xlfn.XLOOKUP(Table1[[#This Row],[Space]],Table_query__3[RoomID],Table_query__3[AVSpec],"")</f>
        <v>AV23</v>
      </c>
      <c r="G150" t="s">
        <v>701</v>
      </c>
      <c r="H150" t="s">
        <v>701</v>
      </c>
      <c r="I150" t="s">
        <v>702</v>
      </c>
      <c r="J150" t="s">
        <v>702</v>
      </c>
      <c r="K150" t="s">
        <v>702</v>
      </c>
      <c r="L150">
        <v>0</v>
      </c>
      <c r="M150" t="s">
        <v>702</v>
      </c>
      <c r="N150">
        <v>0</v>
      </c>
      <c r="O150">
        <v>0</v>
      </c>
      <c r="P150">
        <v>0</v>
      </c>
      <c r="Q150">
        <v>1</v>
      </c>
      <c r="R150" t="s">
        <v>22</v>
      </c>
      <c r="S150" t="str">
        <f>_xlfn.XLOOKUP(Table1[[#This Row],[Space]],Table_query__3[RoomID],Table_query__3[URLPhoto1],"")</f>
        <v>https://i.unisa.edu.au/siteassets/askit/audio-visual/venues/CWE_DB6-22_1.jpg</v>
      </c>
      <c r="T150" t="str">
        <f>_xlfn.XLOOKUP(Table1[[#This Row],[Space]],Table_query__3[RoomID],Table_query__3[URLPhoto2],"")</f>
        <v>https://i.unisa.edu.au/siteassets/askit/audio-visual/venues/CWE_DB6-22_2.jpg</v>
      </c>
    </row>
    <row r="151" spans="1:20">
      <c r="A151" t="str">
        <f>_xlfn.CONCAT(Table1[[#This Row],[Campus]],"/",Table1[[#This Row],[Room]])</f>
        <v>CWE/DP1-07</v>
      </c>
      <c r="B151" t="s">
        <v>87</v>
      </c>
      <c r="C151" t="s">
        <v>166</v>
      </c>
      <c r="D151" s="2">
        <v>12</v>
      </c>
      <c r="E151" s="2" t="str">
        <f>_xlfn.XLOOKUP(Table1[[#This Row],[Space]],Table_query__3[RoomID],Table_query__3[Use],"")</f>
        <v>Staff Meeting - General</v>
      </c>
      <c r="F151" s="2">
        <f>_xlfn.XLOOKUP(Table1[[#This Row],[Space]],Table_query__3[RoomID],Table_query__3[AVSpec],"")</f>
        <v>0</v>
      </c>
      <c r="G151" t="s">
        <v>701</v>
      </c>
      <c r="H151" t="s">
        <v>701</v>
      </c>
      <c r="I151" t="s">
        <v>702</v>
      </c>
      <c r="J151" t="s">
        <v>701</v>
      </c>
      <c r="K151" t="s">
        <v>702</v>
      </c>
      <c r="L151">
        <v>0</v>
      </c>
      <c r="M151" t="s">
        <v>702</v>
      </c>
      <c r="N151">
        <v>0</v>
      </c>
      <c r="O151">
        <v>0</v>
      </c>
      <c r="P151">
        <v>1</v>
      </c>
      <c r="Q151">
        <v>0</v>
      </c>
      <c r="S151" t="str">
        <f>_xlfn.XLOOKUP(Table1[[#This Row],[Space]],Table_query__3[RoomID],Table_query__3[URLPhoto1],"")</f>
        <v>https://i.unisa.edu.au/siteassets/askit/audio-visual/venues/CWE_DP1-07_1.jpg</v>
      </c>
      <c r="T151" t="str">
        <f>_xlfn.XLOOKUP(Table1[[#This Row],[Space]],Table_query__3[RoomID],Table_query__3[URLPhoto2],"")</f>
        <v>https://i.unisa.edu.au/siteassets/askit/audio-visual/venues/CWE_DP1-07_2.jpg</v>
      </c>
    </row>
    <row r="152" spans="1:20">
      <c r="A152" t="str">
        <f>_xlfn.CONCAT(Table1[[#This Row],[Campus]],"/",Table1[[#This Row],[Room]])</f>
        <v>CWE/DP1-19</v>
      </c>
      <c r="B152" t="s">
        <v>87</v>
      </c>
      <c r="C152" t="s">
        <v>167</v>
      </c>
      <c r="D152" s="2">
        <v>0</v>
      </c>
      <c r="E152" s="2" t="str">
        <f>_xlfn.XLOOKUP(Table1[[#This Row],[Space]],Table_query__3[RoomID],Table_query__3[Use],"")</f>
        <v>Staff Meeting - Unit</v>
      </c>
      <c r="F152" s="2">
        <f>_xlfn.XLOOKUP(Table1[[#This Row],[Space]],Table_query__3[RoomID],Table_query__3[AVSpec],"")</f>
        <v>0</v>
      </c>
      <c r="G152" t="s">
        <v>701</v>
      </c>
      <c r="H152" t="s">
        <v>701</v>
      </c>
      <c r="I152" t="s">
        <v>702</v>
      </c>
      <c r="J152" t="s">
        <v>701</v>
      </c>
      <c r="K152" t="s">
        <v>702</v>
      </c>
      <c r="L152">
        <v>0</v>
      </c>
      <c r="M152" t="s">
        <v>702</v>
      </c>
      <c r="N152">
        <v>0</v>
      </c>
      <c r="O152">
        <v>0</v>
      </c>
      <c r="P152">
        <v>1</v>
      </c>
      <c r="Q152">
        <v>0</v>
      </c>
      <c r="S152" t="str">
        <f>_xlfn.XLOOKUP(Table1[[#This Row],[Space]],Table_query__3[RoomID],Table_query__3[URLPhoto1],"")</f>
        <v>https://i.unisa.edu.au/siteassets/askit/audio-visual/venues/CWE_DP1-19_1.jpg</v>
      </c>
      <c r="T152" t="str">
        <f>_xlfn.XLOOKUP(Table1[[#This Row],[Space]],Table_query__3[RoomID],Table_query__3[URLPhoto2],"")</f>
        <v>https://i.unisa.edu.au/siteassets/askit/audio-visual/venues/CWE_DP1-19_2.jpg</v>
      </c>
    </row>
    <row r="153" spans="1:20">
      <c r="A153" t="str">
        <f>_xlfn.CONCAT(Table1[[#This Row],[Campus]],"/",Table1[[#This Row],[Room]])</f>
        <v>CWE/DP1-20</v>
      </c>
      <c r="B153" t="s">
        <v>87</v>
      </c>
      <c r="C153" t="s">
        <v>168</v>
      </c>
      <c r="D153" s="2">
        <v>0</v>
      </c>
      <c r="E153" s="2" t="str">
        <f>_xlfn.XLOOKUP(Table1[[#This Row],[Space]],Table_query__3[RoomID],Table_query__3[Use],"")</f>
        <v>Staff Meeting - Unit</v>
      </c>
      <c r="F153" s="2">
        <f>_xlfn.XLOOKUP(Table1[[#This Row],[Space]],Table_query__3[RoomID],Table_query__3[AVSpec],"")</f>
        <v>0</v>
      </c>
      <c r="G153" t="s">
        <v>701</v>
      </c>
      <c r="H153" t="s">
        <v>701</v>
      </c>
      <c r="I153" t="s">
        <v>702</v>
      </c>
      <c r="J153" t="s">
        <v>701</v>
      </c>
      <c r="K153" t="s">
        <v>702</v>
      </c>
      <c r="L153">
        <v>0</v>
      </c>
      <c r="M153" t="s">
        <v>702</v>
      </c>
      <c r="N153">
        <v>0</v>
      </c>
      <c r="O153">
        <v>0</v>
      </c>
      <c r="P153">
        <v>1</v>
      </c>
      <c r="Q153">
        <v>0</v>
      </c>
      <c r="S153" t="str">
        <f>_xlfn.XLOOKUP(Table1[[#This Row],[Space]],Table_query__3[RoomID],Table_query__3[URLPhoto1],"")</f>
        <v>https://i.unisa.edu.au/siteassets/askit/audio-visual/venues/CWE_DP1-20_1.jpg</v>
      </c>
      <c r="T153">
        <f>_xlfn.XLOOKUP(Table1[[#This Row],[Space]],Table_query__3[RoomID],Table_query__3[URLPhoto2],"")</f>
        <v>0</v>
      </c>
    </row>
    <row r="154" spans="1:20">
      <c r="A154" t="str">
        <f>_xlfn.CONCAT(Table1[[#This Row],[Campus]],"/",Table1[[#This Row],[Room]])</f>
        <v>CWE/DP1-22</v>
      </c>
      <c r="B154" t="s">
        <v>87</v>
      </c>
      <c r="C154" t="s">
        <v>169</v>
      </c>
      <c r="D154" s="2">
        <v>4</v>
      </c>
      <c r="E154" s="2" t="str">
        <f>_xlfn.XLOOKUP(Table1[[#This Row],[Space]],Table_query__3[RoomID],Table_query__3[Use],"")</f>
        <v>Staff Meeting - General</v>
      </c>
      <c r="F154" s="2">
        <f>_xlfn.XLOOKUP(Table1[[#This Row],[Space]],Table_query__3[RoomID],Table_query__3[AVSpec],"")</f>
        <v>0</v>
      </c>
      <c r="G154" t="s">
        <v>701</v>
      </c>
      <c r="H154" t="s">
        <v>701</v>
      </c>
      <c r="I154" t="s">
        <v>702</v>
      </c>
      <c r="J154" t="s">
        <v>701</v>
      </c>
      <c r="K154" t="s">
        <v>702</v>
      </c>
      <c r="L154">
        <v>0</v>
      </c>
      <c r="M154" t="s">
        <v>702</v>
      </c>
      <c r="N154">
        <v>0</v>
      </c>
      <c r="O154">
        <v>0</v>
      </c>
      <c r="P154">
        <v>1</v>
      </c>
      <c r="Q154">
        <v>0</v>
      </c>
      <c r="S154" t="str">
        <f>_xlfn.XLOOKUP(Table1[[#This Row],[Space]],Table_query__3[RoomID],Table_query__3[URLPhoto1],"")</f>
        <v>https://i.unisa.edu.au/siteassets/askit/audio-visual/venues/CWE_DP1-22_1.jpg</v>
      </c>
      <c r="T154" t="str">
        <f>_xlfn.XLOOKUP(Table1[[#This Row],[Space]],Table_query__3[RoomID],Table_query__3[URLPhoto2],"")</f>
        <v>https://i.unisa.edu.au/siteassets/askit/audio-visual/venues/CWE_DP1-22_2.jpg</v>
      </c>
    </row>
    <row r="155" spans="1:20">
      <c r="A155" t="str">
        <f>_xlfn.CONCAT(Table1[[#This Row],[Campus]],"/",Table1[[#This Row],[Room]])</f>
        <v>CWE/DP2-08</v>
      </c>
      <c r="B155" t="s">
        <v>87</v>
      </c>
      <c r="C155" t="s">
        <v>170</v>
      </c>
      <c r="D155" s="2">
        <v>30</v>
      </c>
      <c r="E155" s="2" t="str">
        <f>_xlfn.XLOOKUP(Table1[[#This Row],[Space]],Table_query__3[RoomID],Table_query__3[Use],"")</f>
        <v>Teaching - Classroom</v>
      </c>
      <c r="F155" s="2" t="str">
        <f>_xlfn.XLOOKUP(Table1[[#This Row],[Space]],Table_query__3[RoomID],Table_query__3[AVSpec],"")</f>
        <v>AV03</v>
      </c>
      <c r="G155" t="s">
        <v>701</v>
      </c>
      <c r="H155" t="s">
        <v>701</v>
      </c>
      <c r="I155" t="s">
        <v>702</v>
      </c>
      <c r="J155" t="s">
        <v>702</v>
      </c>
      <c r="K155" t="s">
        <v>702</v>
      </c>
      <c r="L155">
        <v>0</v>
      </c>
      <c r="M155" t="s">
        <v>702</v>
      </c>
      <c r="N155">
        <v>0</v>
      </c>
      <c r="O155">
        <v>0</v>
      </c>
      <c r="P155">
        <v>1</v>
      </c>
      <c r="Q155">
        <v>1</v>
      </c>
      <c r="R155" t="s">
        <v>22</v>
      </c>
      <c r="S155" t="str">
        <f>_xlfn.XLOOKUP(Table1[[#This Row],[Space]],Table_query__3[RoomID],Table_query__3[URLPhoto1],"")</f>
        <v>https://i.unisa.edu.au/siteassets/askit/audio-visual/venues/CWE_DP2-08_1.jpg</v>
      </c>
      <c r="T155" t="str">
        <f>_xlfn.XLOOKUP(Table1[[#This Row],[Space]],Table_query__3[RoomID],Table_query__3[URLPhoto2],"")</f>
        <v>https://i.unisa.edu.au/siteassets/askit/audio-visual/venues/CWE_DP2-08_2.jpg</v>
      </c>
    </row>
    <row r="156" spans="1:20">
      <c r="A156" t="str">
        <f>_xlfn.CONCAT(Table1[[#This Row],[Campus]],"/",Table1[[#This Row],[Room]])</f>
        <v>CWE/DP2-09</v>
      </c>
      <c r="B156" t="s">
        <v>87</v>
      </c>
      <c r="C156" t="s">
        <v>171</v>
      </c>
      <c r="D156" s="2">
        <v>30</v>
      </c>
      <c r="E156" s="2" t="str">
        <f>_xlfn.XLOOKUP(Table1[[#This Row],[Space]],Table_query__3[RoomID],Table_query__3[Use],"")</f>
        <v>Teaching - Classroom</v>
      </c>
      <c r="F156" s="2">
        <f>_xlfn.XLOOKUP(Table1[[#This Row],[Space]],Table_query__3[RoomID],Table_query__3[AVSpec],"")</f>
        <v>0</v>
      </c>
      <c r="G156" t="s">
        <v>701</v>
      </c>
      <c r="H156" t="s">
        <v>701</v>
      </c>
      <c r="I156" t="s">
        <v>702</v>
      </c>
      <c r="J156" t="s">
        <v>701</v>
      </c>
      <c r="K156" t="s">
        <v>702</v>
      </c>
      <c r="L156">
        <v>0</v>
      </c>
      <c r="M156" t="s">
        <v>702</v>
      </c>
      <c r="N156">
        <v>1</v>
      </c>
      <c r="O156">
        <v>1</v>
      </c>
      <c r="P156">
        <v>1</v>
      </c>
      <c r="Q156">
        <v>2</v>
      </c>
      <c r="R156" t="s">
        <v>22</v>
      </c>
      <c r="S156" t="str">
        <f>_xlfn.XLOOKUP(Table1[[#This Row],[Space]],Table_query__3[RoomID],Table_query__3[URLPhoto1],"")</f>
        <v>https://i.unisa.edu.au/siteassets/askit/audio-visual/venues/CWE_DP2-09_1.jpg</v>
      </c>
      <c r="T156" t="str">
        <f>_xlfn.XLOOKUP(Table1[[#This Row],[Space]],Table_query__3[RoomID],Table_query__3[URLPhoto2],"")</f>
        <v>https://i.unisa.edu.au/siteassets/askit/audio-visual/venues/CWE_DP2-09_2.jpg</v>
      </c>
    </row>
    <row r="157" spans="1:20">
      <c r="A157" t="str">
        <f>_xlfn.CONCAT(Table1[[#This Row],[Campus]],"/",Table1[[#This Row],[Room]])</f>
        <v>CWE/DP2-11</v>
      </c>
      <c r="B157" t="s">
        <v>87</v>
      </c>
      <c r="C157" t="s">
        <v>172</v>
      </c>
      <c r="D157" s="2">
        <v>0</v>
      </c>
      <c r="E157" s="2" t="str">
        <f>_xlfn.XLOOKUP(Table1[[#This Row],[Space]],Table_query__3[RoomID],Table_query__3[Use],"")</f>
        <v>Teaching - Classroom</v>
      </c>
      <c r="F157" s="2">
        <f>_xlfn.XLOOKUP(Table1[[#This Row],[Space]],Table_query__3[RoomID],Table_query__3[AVSpec],"")</f>
        <v>0</v>
      </c>
      <c r="G157" t="s">
        <v>702</v>
      </c>
      <c r="H157" t="s">
        <v>702</v>
      </c>
      <c r="I157" t="s">
        <v>702</v>
      </c>
      <c r="J157" t="s">
        <v>702</v>
      </c>
      <c r="K157" t="s">
        <v>702</v>
      </c>
      <c r="L157">
        <v>0</v>
      </c>
      <c r="M157" t="s">
        <v>702</v>
      </c>
      <c r="N157">
        <v>0</v>
      </c>
      <c r="O157">
        <v>0</v>
      </c>
      <c r="P157">
        <v>0</v>
      </c>
      <c r="Q157">
        <v>1</v>
      </c>
      <c r="S157" t="str">
        <f>_xlfn.XLOOKUP(Table1[[#This Row],[Space]],Table_query__3[RoomID],Table_query__3[URLPhoto1],"")</f>
        <v>https://i.unisa.edu.au/siteassets/askit/audio-visual/venues/CWE_DP2-11_1.jpg</v>
      </c>
      <c r="T157" t="str">
        <f>_xlfn.XLOOKUP(Table1[[#This Row],[Space]],Table_query__3[RoomID],Table_query__3[URLPhoto2],"")</f>
        <v>https://i.unisa.edu.au/siteassets/askit/audio-visual/venues/CWE_DP2-11_2.jpg</v>
      </c>
    </row>
    <row r="158" spans="1:20">
      <c r="A158" t="str">
        <f>_xlfn.CONCAT(Table1[[#This Row],[Campus]],"/",Table1[[#This Row],[Room]])</f>
        <v>CWE/DP2-11A</v>
      </c>
      <c r="B158" t="s">
        <v>87</v>
      </c>
      <c r="C158" t="s">
        <v>173</v>
      </c>
      <c r="D158" s="2">
        <v>30</v>
      </c>
      <c r="E158" s="2" t="str">
        <f>_xlfn.XLOOKUP(Table1[[#This Row],[Space]],Table_query__3[RoomID],Table_query__3[Use],"")</f>
        <v>Teaching - Classroom</v>
      </c>
      <c r="F158" s="2" t="str">
        <f>_xlfn.XLOOKUP(Table1[[#This Row],[Space]],Table_query__3[RoomID],Table_query__3[AVSpec],"")</f>
        <v>AV03</v>
      </c>
      <c r="G158" t="s">
        <v>701</v>
      </c>
      <c r="H158" t="s">
        <v>701</v>
      </c>
      <c r="I158" t="s">
        <v>702</v>
      </c>
      <c r="J158" t="s">
        <v>702</v>
      </c>
      <c r="K158" t="s">
        <v>702</v>
      </c>
      <c r="L158">
        <v>0</v>
      </c>
      <c r="M158" t="s">
        <v>702</v>
      </c>
      <c r="N158">
        <v>0</v>
      </c>
      <c r="O158">
        <v>0</v>
      </c>
      <c r="P158">
        <v>1</v>
      </c>
      <c r="Q158">
        <v>1</v>
      </c>
      <c r="R158" t="s">
        <v>22</v>
      </c>
      <c r="S158" t="str">
        <f>_xlfn.XLOOKUP(Table1[[#This Row],[Space]],Table_query__3[RoomID],Table_query__3[URLPhoto1],"")</f>
        <v>https://i.unisa.edu.au/siteassets/askit/audio-visual/venues/CWE_DP2-11A_1.jpg</v>
      </c>
      <c r="T158" t="str">
        <f>_xlfn.XLOOKUP(Table1[[#This Row],[Space]],Table_query__3[RoomID],Table_query__3[URLPhoto2],"")</f>
        <v>https://i.unisa.edu.au/siteassets/askit/audio-visual/venues/CWE_DP2-11A_2.jpg</v>
      </c>
    </row>
    <row r="159" spans="1:20">
      <c r="A159" t="str">
        <f>_xlfn.CONCAT(Table1[[#This Row],[Campus]],"/",Table1[[#This Row],[Room]])</f>
        <v>CWE/DP2-19</v>
      </c>
      <c r="B159" t="s">
        <v>87</v>
      </c>
      <c r="C159" t="s">
        <v>174</v>
      </c>
      <c r="D159" s="2">
        <v>14</v>
      </c>
      <c r="E159" s="2" t="str">
        <f>_xlfn.XLOOKUP(Table1[[#This Row],[Space]],Table_query__3[RoomID],Table_query__3[Use],"")</f>
        <v>Staff Meeting - General</v>
      </c>
      <c r="F159" s="2">
        <f>_xlfn.XLOOKUP(Table1[[#This Row],[Space]],Table_query__3[RoomID],Table_query__3[AVSpec],"")</f>
        <v>0</v>
      </c>
      <c r="G159" t="s">
        <v>701</v>
      </c>
      <c r="H159" t="s">
        <v>701</v>
      </c>
      <c r="I159" t="s">
        <v>702</v>
      </c>
      <c r="J159" t="s">
        <v>702</v>
      </c>
      <c r="K159" t="s">
        <v>702</v>
      </c>
      <c r="L159">
        <v>0</v>
      </c>
      <c r="M159" t="s">
        <v>702</v>
      </c>
      <c r="N159">
        <v>0</v>
      </c>
      <c r="O159">
        <v>0</v>
      </c>
      <c r="P159">
        <v>1</v>
      </c>
      <c r="Q159">
        <v>0</v>
      </c>
      <c r="R159" t="s">
        <v>43</v>
      </c>
      <c r="S159" t="str">
        <f>_xlfn.XLOOKUP(Table1[[#This Row],[Space]],Table_query__3[RoomID],Table_query__3[URLPhoto1],"")</f>
        <v>https://i.unisa.edu.au/siteassets/askit/audio-visual/venues/CWE_DP2-19_1.jpg</v>
      </c>
      <c r="T159">
        <f>_xlfn.XLOOKUP(Table1[[#This Row],[Space]],Table_query__3[RoomID],Table_query__3[URLPhoto2],"")</f>
        <v>0</v>
      </c>
    </row>
    <row r="160" spans="1:20">
      <c r="A160" t="str">
        <f>_xlfn.CONCAT(Table1[[#This Row],[Campus]],"/",Table1[[#This Row],[Room]])</f>
        <v>CWE/DP2-21</v>
      </c>
      <c r="B160" t="s">
        <v>87</v>
      </c>
      <c r="C160" t="s">
        <v>175</v>
      </c>
      <c r="D160" s="2">
        <v>6</v>
      </c>
      <c r="E160" s="2" t="str">
        <f>_xlfn.XLOOKUP(Table1[[#This Row],[Space]],Table_query__3[RoomID],Table_query__3[Use],"")</f>
        <v>Staff Meeting - Unit</v>
      </c>
      <c r="F160" s="2">
        <f>_xlfn.XLOOKUP(Table1[[#This Row],[Space]],Table_query__3[RoomID],Table_query__3[AVSpec],"")</f>
        <v>0</v>
      </c>
      <c r="G160" t="s">
        <v>702</v>
      </c>
      <c r="H160" t="s">
        <v>702</v>
      </c>
      <c r="I160" t="s">
        <v>702</v>
      </c>
      <c r="J160" t="s">
        <v>702</v>
      </c>
      <c r="K160" t="s">
        <v>702</v>
      </c>
      <c r="L160">
        <v>0</v>
      </c>
      <c r="M160" t="s">
        <v>702</v>
      </c>
      <c r="N160">
        <v>0</v>
      </c>
      <c r="O160">
        <v>0</v>
      </c>
      <c r="P160">
        <v>1</v>
      </c>
      <c r="Q160">
        <v>0</v>
      </c>
      <c r="R160" t="s">
        <v>43</v>
      </c>
      <c r="S160" t="str">
        <f>_xlfn.XLOOKUP(Table1[[#This Row],[Space]],Table_query__3[RoomID],Table_query__3[URLPhoto1],"")</f>
        <v>https://i.unisa.edu.au/siteassets/askit/audio-visual/venues/CWE_DP2-21_1.jpg</v>
      </c>
      <c r="T160">
        <f>_xlfn.XLOOKUP(Table1[[#This Row],[Space]],Table_query__3[RoomID],Table_query__3[URLPhoto2],"")</f>
        <v>0</v>
      </c>
    </row>
    <row r="161" spans="1:20">
      <c r="A161" t="str">
        <f>_xlfn.CONCAT(Table1[[#This Row],[Campus]],"/",Table1[[#This Row],[Room]])</f>
        <v>CWE/DP2-44</v>
      </c>
      <c r="B161" t="s">
        <v>87</v>
      </c>
      <c r="C161" t="s">
        <v>176</v>
      </c>
      <c r="D161" s="2">
        <v>40</v>
      </c>
      <c r="E161" s="2" t="str">
        <f>_xlfn.XLOOKUP(Table1[[#This Row],[Space]],Table_query__3[RoomID],Table_query__3[Use],"")</f>
        <v>Teaching - Classroom</v>
      </c>
      <c r="F161" s="2" t="str">
        <f>_xlfn.XLOOKUP(Table1[[#This Row],[Space]],Table_query__3[RoomID],Table_query__3[AVSpec],"")</f>
        <v>AV03</v>
      </c>
      <c r="G161" t="s">
        <v>701</v>
      </c>
      <c r="H161" t="s">
        <v>701</v>
      </c>
      <c r="I161" t="s">
        <v>702</v>
      </c>
      <c r="J161" t="s">
        <v>701</v>
      </c>
      <c r="K161" t="s">
        <v>702</v>
      </c>
      <c r="L161">
        <v>0</v>
      </c>
      <c r="M161" t="s">
        <v>702</v>
      </c>
      <c r="N161">
        <v>0</v>
      </c>
      <c r="O161">
        <v>0</v>
      </c>
      <c r="P161">
        <v>2</v>
      </c>
      <c r="Q161">
        <v>0</v>
      </c>
      <c r="S161" t="str">
        <f>_xlfn.XLOOKUP(Table1[[#This Row],[Space]],Table_query__3[RoomID],Table_query__3[URLPhoto1],"")</f>
        <v>https://i.unisa.edu.au/siteassets/askit/audio-visual/venues/CWE_DP2-44_1.jpg</v>
      </c>
      <c r="T161" t="str">
        <f>_xlfn.XLOOKUP(Table1[[#This Row],[Space]],Table_query__3[RoomID],Table_query__3[URLPhoto2],"")</f>
        <v>https://i.unisa.edu.au/siteassets/askit/audio-visual/venues/CWE_DP2-44_2.jpg</v>
      </c>
    </row>
    <row r="162" spans="1:20">
      <c r="A162" t="str">
        <f>_xlfn.CONCAT(Table1[[#This Row],[Campus]],"/",Table1[[#This Row],[Room]])</f>
        <v>CWE/EH1-01</v>
      </c>
      <c r="B162" t="s">
        <v>87</v>
      </c>
      <c r="C162" t="s">
        <v>177</v>
      </c>
      <c r="D162" s="2">
        <v>0</v>
      </c>
      <c r="E162" s="2" t="str">
        <f>_xlfn.XLOOKUP(Table1[[#This Row],[Space]],Table_query__3[RoomID],Table_query__3[Use],"")</f>
        <v>Staff Meeting - General</v>
      </c>
      <c r="F162" s="2" t="str">
        <f>_xlfn.XLOOKUP(Table1[[#This Row],[Space]],Table_query__3[RoomID],Table_query__3[AVSpec],"")</f>
        <v>AV15</v>
      </c>
      <c r="G162" t="s">
        <v>701</v>
      </c>
      <c r="H162" t="s">
        <v>701</v>
      </c>
      <c r="I162" t="s">
        <v>702</v>
      </c>
      <c r="J162" t="s">
        <v>701</v>
      </c>
      <c r="K162" t="s">
        <v>702</v>
      </c>
      <c r="L162">
        <v>0</v>
      </c>
      <c r="M162" t="s">
        <v>702</v>
      </c>
      <c r="N162">
        <v>0</v>
      </c>
      <c r="O162">
        <v>0</v>
      </c>
      <c r="P162">
        <v>1</v>
      </c>
      <c r="Q162">
        <v>0</v>
      </c>
      <c r="S162" t="str">
        <f>_xlfn.XLOOKUP(Table1[[#This Row],[Space]],Table_query__3[RoomID],Table_query__3[URLPhoto1],"")</f>
        <v>https://i.unisa.edu.au/siteassets/askit/audio-visual/venues/CWE_EH1-01_1.jpg</v>
      </c>
      <c r="T162">
        <f>_xlfn.XLOOKUP(Table1[[#This Row],[Space]],Table_query__3[RoomID],Table_query__3[URLPhoto2],"")</f>
        <v>0</v>
      </c>
    </row>
    <row r="163" spans="1:20">
      <c r="A163" t="str">
        <f>_xlfn.CONCAT(Table1[[#This Row],[Campus]],"/",Table1[[#This Row],[Room]])</f>
        <v>CWE/EH1-03</v>
      </c>
      <c r="B163" t="s">
        <v>87</v>
      </c>
      <c r="C163" t="s">
        <v>178</v>
      </c>
      <c r="D163" s="2">
        <v>0</v>
      </c>
      <c r="E163" s="2" t="str">
        <f>_xlfn.XLOOKUP(Table1[[#This Row],[Space]],Table_query__3[RoomID],Table_query__3[Use],"")</f>
        <v>Staff Meeting - General</v>
      </c>
      <c r="F163" s="2" t="str">
        <f>_xlfn.XLOOKUP(Table1[[#This Row],[Space]],Table_query__3[RoomID],Table_query__3[AVSpec],"")</f>
        <v>AV14</v>
      </c>
      <c r="G163" t="s">
        <v>701</v>
      </c>
      <c r="H163" t="s">
        <v>701</v>
      </c>
      <c r="I163" t="s">
        <v>702</v>
      </c>
      <c r="J163" t="s">
        <v>701</v>
      </c>
      <c r="K163" t="s">
        <v>702</v>
      </c>
      <c r="L163">
        <v>0</v>
      </c>
      <c r="M163" t="s">
        <v>702</v>
      </c>
      <c r="N163">
        <v>0</v>
      </c>
      <c r="O163">
        <v>0</v>
      </c>
      <c r="P163">
        <v>1</v>
      </c>
      <c r="Q163">
        <v>0</v>
      </c>
      <c r="S163" t="str">
        <f>_xlfn.XLOOKUP(Table1[[#This Row],[Space]],Table_query__3[RoomID],Table_query__3[URLPhoto1],"")</f>
        <v>https://i.unisa.edu.au/siteassets/askit/audio-visual/venues/CWE_EH1-03_1.jpg</v>
      </c>
      <c r="T163">
        <f>_xlfn.XLOOKUP(Table1[[#This Row],[Space]],Table_query__3[RoomID],Table_query__3[URLPhoto2],"")</f>
        <v>0</v>
      </c>
    </row>
    <row r="164" spans="1:20">
      <c r="A164" t="str">
        <f>_xlfn.CONCAT(Table1[[#This Row],[Campus]],"/",Table1[[#This Row],[Room]])</f>
        <v>CWE/EH1-10</v>
      </c>
      <c r="B164" t="s">
        <v>87</v>
      </c>
      <c r="C164" t="s">
        <v>179</v>
      </c>
      <c r="D164" s="2">
        <v>0</v>
      </c>
      <c r="E164" s="2" t="str">
        <f>_xlfn.XLOOKUP(Table1[[#This Row],[Space]],Table_query__3[RoomID],Table_query__3[Use],"")</f>
        <v>Staff Meeting - General</v>
      </c>
      <c r="F164" s="2" t="str">
        <f>_xlfn.XLOOKUP(Table1[[#This Row],[Space]],Table_query__3[RoomID],Table_query__3[AVSpec],"")</f>
        <v>AV15</v>
      </c>
      <c r="G164" t="s">
        <v>701</v>
      </c>
      <c r="H164" t="s">
        <v>701</v>
      </c>
      <c r="I164" t="s">
        <v>702</v>
      </c>
      <c r="J164" t="s">
        <v>701</v>
      </c>
      <c r="K164" t="s">
        <v>702</v>
      </c>
      <c r="L164">
        <v>0</v>
      </c>
      <c r="M164" t="s">
        <v>702</v>
      </c>
      <c r="N164">
        <v>0</v>
      </c>
      <c r="O164">
        <v>0</v>
      </c>
      <c r="P164">
        <v>1</v>
      </c>
      <c r="Q164">
        <v>0</v>
      </c>
      <c r="S164">
        <f>_xlfn.XLOOKUP(Table1[[#This Row],[Space]],Table_query__3[RoomID],Table_query__3[URLPhoto1],"")</f>
        <v>0</v>
      </c>
      <c r="T164">
        <f>_xlfn.XLOOKUP(Table1[[#This Row],[Space]],Table_query__3[RoomID],Table_query__3[URLPhoto2],"")</f>
        <v>0</v>
      </c>
    </row>
    <row r="165" spans="1:20">
      <c r="A165" t="str">
        <f>_xlfn.CONCAT(Table1[[#This Row],[Campus]],"/",Table1[[#This Row],[Room]])</f>
        <v>CWE/EH1-15A</v>
      </c>
      <c r="B165" t="s">
        <v>87</v>
      </c>
      <c r="C165" t="s">
        <v>180</v>
      </c>
      <c r="D165" s="2">
        <v>0</v>
      </c>
      <c r="E165" s="2" t="str">
        <f>_xlfn.XLOOKUP(Table1[[#This Row],[Space]],Table_query__3[RoomID],Table_query__3[Use],"")</f>
        <v>Staff Meeting - Unit</v>
      </c>
      <c r="F165" s="2" t="str">
        <f>_xlfn.XLOOKUP(Table1[[#This Row],[Space]],Table_query__3[RoomID],Table_query__3[AVSpec],"")</f>
        <v>AV14</v>
      </c>
      <c r="G165" t="s">
        <v>701</v>
      </c>
      <c r="H165" t="s">
        <v>701</v>
      </c>
      <c r="I165" t="s">
        <v>702</v>
      </c>
      <c r="J165" t="s">
        <v>701</v>
      </c>
      <c r="K165" t="s">
        <v>702</v>
      </c>
      <c r="L165">
        <v>0</v>
      </c>
      <c r="M165" t="s">
        <v>702</v>
      </c>
      <c r="N165">
        <v>0</v>
      </c>
      <c r="O165">
        <v>0</v>
      </c>
      <c r="P165">
        <v>1</v>
      </c>
      <c r="Q165">
        <v>0</v>
      </c>
      <c r="S165" t="str">
        <f>_xlfn.XLOOKUP(Table1[[#This Row],[Space]],Table_query__3[RoomID],Table_query__3[URLPhoto1],"")</f>
        <v>https://i.unisa.edu.au/siteassets/askit/audio-visual/venues/CWE_EH1-15A_1.jpg</v>
      </c>
      <c r="T165">
        <f>_xlfn.XLOOKUP(Table1[[#This Row],[Space]],Table_query__3[RoomID],Table_query__3[URLPhoto2],"")</f>
        <v>0</v>
      </c>
    </row>
    <row r="166" spans="1:20">
      <c r="A166" t="str">
        <f>_xlfn.CONCAT(Table1[[#This Row],[Campus]],"/",Table1[[#This Row],[Room]])</f>
        <v>CWE/EH1-15C</v>
      </c>
      <c r="B166" t="s">
        <v>87</v>
      </c>
      <c r="C166" t="s">
        <v>181</v>
      </c>
      <c r="D166" s="2">
        <v>0</v>
      </c>
      <c r="E166" s="2" t="str">
        <f>_xlfn.XLOOKUP(Table1[[#This Row],[Space]],Table_query__3[RoomID],Table_query__3[Use],"")</f>
        <v>Staff Meeting - Unit</v>
      </c>
      <c r="F166" s="2" t="str">
        <f>_xlfn.XLOOKUP(Table1[[#This Row],[Space]],Table_query__3[RoomID],Table_query__3[AVSpec],"")</f>
        <v>AV14</v>
      </c>
      <c r="G166" t="s">
        <v>701</v>
      </c>
      <c r="H166" t="s">
        <v>701</v>
      </c>
      <c r="I166" t="s">
        <v>702</v>
      </c>
      <c r="J166" t="s">
        <v>701</v>
      </c>
      <c r="K166" t="s">
        <v>702</v>
      </c>
      <c r="L166">
        <v>0</v>
      </c>
      <c r="M166" t="s">
        <v>702</v>
      </c>
      <c r="N166">
        <v>0</v>
      </c>
      <c r="O166">
        <v>0</v>
      </c>
      <c r="P166">
        <v>1</v>
      </c>
      <c r="Q166">
        <v>0</v>
      </c>
      <c r="S166" t="str">
        <f>_xlfn.XLOOKUP(Table1[[#This Row],[Space]],Table_query__3[RoomID],Table_query__3[URLPhoto1],"")</f>
        <v>https://i.unisa.edu.au/siteassets/askit/audio-visual/venues/CWE_EH1-15C_1.jpg</v>
      </c>
      <c r="T166">
        <f>_xlfn.XLOOKUP(Table1[[#This Row],[Space]],Table_query__3[RoomID],Table_query__3[URLPhoto2],"")</f>
        <v>0</v>
      </c>
    </row>
    <row r="167" spans="1:20">
      <c r="A167" t="str">
        <f>_xlfn.CONCAT(Table1[[#This Row],[Campus]],"/",Table1[[#This Row],[Room]])</f>
        <v>CWE/EH1-20A</v>
      </c>
      <c r="B167" t="s">
        <v>87</v>
      </c>
      <c r="C167" t="s">
        <v>182</v>
      </c>
      <c r="D167" s="2">
        <v>0</v>
      </c>
      <c r="E167" s="2" t="str">
        <f>_xlfn.XLOOKUP(Table1[[#This Row],[Space]],Table_query__3[RoomID],Table_query__3[Use],"")</f>
        <v>Staff Meeting - Unit</v>
      </c>
      <c r="F167" s="2" t="str">
        <f>_xlfn.XLOOKUP(Table1[[#This Row],[Space]],Table_query__3[RoomID],Table_query__3[AVSpec],"")</f>
        <v>AV14</v>
      </c>
      <c r="G167" t="s">
        <v>701</v>
      </c>
      <c r="H167" t="s">
        <v>701</v>
      </c>
      <c r="I167" t="s">
        <v>702</v>
      </c>
      <c r="J167" t="s">
        <v>701</v>
      </c>
      <c r="K167" t="s">
        <v>702</v>
      </c>
      <c r="L167">
        <v>0</v>
      </c>
      <c r="M167" t="s">
        <v>702</v>
      </c>
      <c r="N167">
        <v>0</v>
      </c>
      <c r="O167">
        <v>0</v>
      </c>
      <c r="P167">
        <v>1</v>
      </c>
      <c r="Q167">
        <v>0</v>
      </c>
      <c r="S167" t="str">
        <f>_xlfn.XLOOKUP(Table1[[#This Row],[Space]],Table_query__3[RoomID],Table_query__3[URLPhoto1],"")</f>
        <v>https://i.unisa.edu.au/siteassets/askit/audio-visual/venues/CWE_EH1-20A_1.jpg</v>
      </c>
      <c r="T167">
        <f>_xlfn.XLOOKUP(Table1[[#This Row],[Space]],Table_query__3[RoomID],Table_query__3[URLPhoto2],"")</f>
        <v>0</v>
      </c>
    </row>
    <row r="168" spans="1:20">
      <c r="A168" t="str">
        <f>_xlfn.CONCAT(Table1[[#This Row],[Campus]],"/",Table1[[#This Row],[Room]])</f>
        <v>CWE/EHG-10A</v>
      </c>
      <c r="B168" t="s">
        <v>87</v>
      </c>
      <c r="C168" t="s">
        <v>183</v>
      </c>
      <c r="D168" s="2">
        <v>0</v>
      </c>
      <c r="E168" s="2" t="str">
        <f>_xlfn.XLOOKUP(Table1[[#This Row],[Space]],Table_query__3[RoomID],Table_query__3[Use],"")</f>
        <v>Teaching - Collaborative</v>
      </c>
      <c r="F168" s="2" t="str">
        <f>_xlfn.XLOOKUP(Table1[[#This Row],[Space]],Table_query__3[RoomID],Table_query__3[AVSpec],"")</f>
        <v>AV35</v>
      </c>
      <c r="G168" t="s">
        <v>701</v>
      </c>
      <c r="H168" t="s">
        <v>701</v>
      </c>
      <c r="I168" t="s">
        <v>702</v>
      </c>
      <c r="J168" t="s">
        <v>701</v>
      </c>
      <c r="K168" t="s">
        <v>702</v>
      </c>
      <c r="L168">
        <v>0</v>
      </c>
      <c r="M168" t="s">
        <v>701</v>
      </c>
      <c r="N168">
        <v>1</v>
      </c>
      <c r="O168">
        <v>1</v>
      </c>
      <c r="P168">
        <v>3</v>
      </c>
      <c r="Q168">
        <v>1</v>
      </c>
      <c r="S168" t="str">
        <f>_xlfn.XLOOKUP(Table1[[#This Row],[Space]],Table_query__3[RoomID],Table_query__3[URLPhoto1],"")</f>
        <v>https://i.unisa.edu.au/siteassets/askit/audio-visual/venues/CWE_EHG-10A_1.jpg</v>
      </c>
      <c r="T168">
        <f>_xlfn.XLOOKUP(Table1[[#This Row],[Space]],Table_query__3[RoomID],Table_query__3[URLPhoto2],"")</f>
        <v>0</v>
      </c>
    </row>
    <row r="169" spans="1:20">
      <c r="A169" t="str">
        <f>_xlfn.CONCAT(Table1[[#This Row],[Campus]],"/",Table1[[#This Row],[Room]])</f>
        <v>CWE/EHG-10B</v>
      </c>
      <c r="B169" t="s">
        <v>87</v>
      </c>
      <c r="C169" t="s">
        <v>184</v>
      </c>
      <c r="D169" s="2">
        <v>0</v>
      </c>
      <c r="E169" s="2" t="str">
        <f>_xlfn.XLOOKUP(Table1[[#This Row],[Space]],Table_query__3[RoomID],Table_query__3[Use],"")</f>
        <v>Events</v>
      </c>
      <c r="F169" s="2" t="str">
        <f>_xlfn.XLOOKUP(Table1[[#This Row],[Space]],Table_query__3[RoomID],Table_query__3[AVSpec],"")</f>
        <v>AV15</v>
      </c>
      <c r="G169" t="s">
        <v>701</v>
      </c>
      <c r="H169" t="s">
        <v>701</v>
      </c>
      <c r="I169" t="s">
        <v>702</v>
      </c>
      <c r="J169" t="s">
        <v>701</v>
      </c>
      <c r="K169" t="s">
        <v>702</v>
      </c>
      <c r="L169">
        <v>0</v>
      </c>
      <c r="M169" t="s">
        <v>702</v>
      </c>
      <c r="N169">
        <v>1</v>
      </c>
      <c r="O169">
        <v>1</v>
      </c>
      <c r="P169">
        <v>1</v>
      </c>
      <c r="Q169">
        <v>0</v>
      </c>
      <c r="S169" t="str">
        <f>_xlfn.XLOOKUP(Table1[[#This Row],[Space]],Table_query__3[RoomID],Table_query__3[URLPhoto1],"")</f>
        <v>https://i.unisa.edu.au/siteassets/askit/audio-visual/venues/CWE_EHG-10B_1.jpg</v>
      </c>
      <c r="T169">
        <f>_xlfn.XLOOKUP(Table1[[#This Row],[Space]],Table_query__3[RoomID],Table_query__3[URLPhoto2],"")</f>
        <v>0</v>
      </c>
    </row>
    <row r="170" spans="1:20">
      <c r="A170" t="str">
        <f>_xlfn.CONCAT(Table1[[#This Row],[Campus]],"/",Table1[[#This Row],[Room]])</f>
        <v>CWE/EHG-13</v>
      </c>
      <c r="B170" t="s">
        <v>87</v>
      </c>
      <c r="C170" t="s">
        <v>185</v>
      </c>
      <c r="D170" s="2">
        <v>0</v>
      </c>
      <c r="E170" s="2" t="str">
        <f>_xlfn.XLOOKUP(Table1[[#This Row],[Space]],Table_query__3[RoomID],Table_query__3[Use],"")</f>
        <v>Staff Meeting - General</v>
      </c>
      <c r="F170" s="2" t="str">
        <f>_xlfn.XLOOKUP(Table1[[#This Row],[Space]],Table_query__3[RoomID],Table_query__3[AVSpec],"")</f>
        <v>AV14</v>
      </c>
      <c r="G170" t="s">
        <v>701</v>
      </c>
      <c r="H170" t="s">
        <v>701</v>
      </c>
      <c r="I170" t="s">
        <v>702</v>
      </c>
      <c r="J170" t="s">
        <v>701</v>
      </c>
      <c r="K170" t="s">
        <v>702</v>
      </c>
      <c r="L170">
        <v>0</v>
      </c>
      <c r="M170" t="s">
        <v>702</v>
      </c>
      <c r="N170">
        <v>0</v>
      </c>
      <c r="O170">
        <v>0</v>
      </c>
      <c r="P170">
        <v>1</v>
      </c>
      <c r="Q170">
        <v>0</v>
      </c>
      <c r="S170" t="str">
        <f>_xlfn.XLOOKUP(Table1[[#This Row],[Space]],Table_query__3[RoomID],Table_query__3[URLPhoto1],"")</f>
        <v>https://i.unisa.edu.au/siteassets/askit/audio-visual/venues/CWE_EHG-13_1.jpg</v>
      </c>
      <c r="T170">
        <f>_xlfn.XLOOKUP(Table1[[#This Row],[Space]],Table_query__3[RoomID],Table_query__3[URLPhoto2],"")</f>
        <v>0</v>
      </c>
    </row>
    <row r="171" spans="1:20">
      <c r="A171" t="str">
        <f>_xlfn.CONCAT(Table1[[#This Row],[Campus]],"/",Table1[[#This Row],[Room]])</f>
        <v>CWE/EM2-18</v>
      </c>
      <c r="B171" t="s">
        <v>87</v>
      </c>
      <c r="C171" t="s">
        <v>186</v>
      </c>
      <c r="D171" s="2">
        <v>14</v>
      </c>
      <c r="E171" s="2" t="str">
        <f>_xlfn.XLOOKUP(Table1[[#This Row],[Space]],Table_query__3[RoomID],Table_query__3[Use],"")</f>
        <v>Staff Meeting - Unit</v>
      </c>
      <c r="F171" s="2">
        <f>_xlfn.XLOOKUP(Table1[[#This Row],[Space]],Table_query__3[RoomID],Table_query__3[AVSpec],"")</f>
        <v>0</v>
      </c>
      <c r="G171" t="s">
        <v>701</v>
      </c>
      <c r="H171" t="s">
        <v>701</v>
      </c>
      <c r="I171" t="s">
        <v>702</v>
      </c>
      <c r="J171" t="s">
        <v>701</v>
      </c>
      <c r="K171" t="s">
        <v>702</v>
      </c>
      <c r="L171">
        <v>0</v>
      </c>
      <c r="M171" t="s">
        <v>702</v>
      </c>
      <c r="N171">
        <v>0</v>
      </c>
      <c r="O171">
        <v>0</v>
      </c>
      <c r="P171">
        <v>1</v>
      </c>
      <c r="Q171">
        <v>0</v>
      </c>
      <c r="S171" t="str">
        <f>_xlfn.XLOOKUP(Table1[[#This Row],[Space]],Table_query__3[RoomID],Table_query__3[URLPhoto1],"")</f>
        <v>https://i.unisa.edu.au/siteassets/askit/audio-visual/venues/CWE_EM2-18_1.jpg</v>
      </c>
      <c r="T171" t="str">
        <f>_xlfn.XLOOKUP(Table1[[#This Row],[Space]],Table_query__3[RoomID],Table_query__3[URLPhoto2],"")</f>
        <v>https://i.unisa.edu.au/siteassets/askit/audio-visual/venues/CWE_EM2-18_2.jpg</v>
      </c>
    </row>
    <row r="172" spans="1:20">
      <c r="A172" t="str">
        <f>_xlfn.CONCAT(Table1[[#This Row],[Campus]],"/",Table1[[#This Row],[Room]])</f>
        <v>CWE/EM2-31</v>
      </c>
      <c r="B172" t="s">
        <v>87</v>
      </c>
      <c r="C172" t="s">
        <v>187</v>
      </c>
      <c r="D172" s="2">
        <v>4</v>
      </c>
      <c r="E172" s="2" t="str">
        <f>_xlfn.XLOOKUP(Table1[[#This Row],[Space]],Table_query__3[RoomID],Table_query__3[Use],"")</f>
        <v>Staff Meeting - Unit</v>
      </c>
      <c r="F172" s="2">
        <f>_xlfn.XLOOKUP(Table1[[#This Row],[Space]],Table_query__3[RoomID],Table_query__3[AVSpec],"")</f>
        <v>0</v>
      </c>
      <c r="G172" t="s">
        <v>701</v>
      </c>
      <c r="H172" t="s">
        <v>701</v>
      </c>
      <c r="I172" t="s">
        <v>702</v>
      </c>
      <c r="J172" t="s">
        <v>702</v>
      </c>
      <c r="K172" t="s">
        <v>702</v>
      </c>
      <c r="L172">
        <v>0</v>
      </c>
      <c r="M172" t="s">
        <v>702</v>
      </c>
      <c r="N172">
        <v>0</v>
      </c>
      <c r="O172">
        <v>0</v>
      </c>
      <c r="P172">
        <v>1</v>
      </c>
      <c r="Q172">
        <v>0</v>
      </c>
      <c r="S172" t="str">
        <f>_xlfn.XLOOKUP(Table1[[#This Row],[Space]],Table_query__3[RoomID],Table_query__3[URLPhoto1],"")</f>
        <v>https://i.unisa.edu.au/siteassets/askit/audio-visual/venues/CWE_EM2-31_1.jpg</v>
      </c>
      <c r="T172" t="str">
        <f>_xlfn.XLOOKUP(Table1[[#This Row],[Space]],Table_query__3[RoomID],Table_query__3[URLPhoto2],"")</f>
        <v>https://i.unisa.edu.au/siteassets/askit/audio-visual/venues/CWE_EM2-31_2.jpg</v>
      </c>
    </row>
    <row r="173" spans="1:20">
      <c r="A173" t="str">
        <f>_xlfn.CONCAT(Table1[[#This Row],[Campus]],"/",Table1[[#This Row],[Room]])</f>
        <v>CWE/GK2-10</v>
      </c>
      <c r="B173" t="s">
        <v>87</v>
      </c>
      <c r="C173" t="s">
        <v>188</v>
      </c>
      <c r="D173" s="2">
        <v>36</v>
      </c>
      <c r="E173" s="2" t="str">
        <f>_xlfn.XLOOKUP(Table1[[#This Row],[Space]],Table_query__3[RoomID],Table_query__3[Use],"")</f>
        <v>Teaching - Classroom</v>
      </c>
      <c r="F173" s="2" t="str">
        <f>_xlfn.XLOOKUP(Table1[[#This Row],[Space]],Table_query__3[RoomID],Table_query__3[AVSpec],"")</f>
        <v>AV03</v>
      </c>
      <c r="G173" t="s">
        <v>701</v>
      </c>
      <c r="H173" t="s">
        <v>701</v>
      </c>
      <c r="I173" t="s">
        <v>702</v>
      </c>
      <c r="J173" t="s">
        <v>702</v>
      </c>
      <c r="K173" t="s">
        <v>702</v>
      </c>
      <c r="L173">
        <v>0</v>
      </c>
      <c r="M173" t="s">
        <v>702</v>
      </c>
      <c r="N173">
        <v>0</v>
      </c>
      <c r="O173">
        <v>0</v>
      </c>
      <c r="P173">
        <v>0</v>
      </c>
      <c r="Q173">
        <v>1</v>
      </c>
      <c r="R173" t="s">
        <v>22</v>
      </c>
      <c r="S173" t="str">
        <f>_xlfn.XLOOKUP(Table1[[#This Row],[Space]],Table_query__3[RoomID],Table_query__3[URLPhoto1],"")</f>
        <v>https://i.unisa.edu.au/siteassets/askit/audio-visual/venues/CWE_GK2-10_1.jpg</v>
      </c>
      <c r="T173" t="str">
        <f>_xlfn.XLOOKUP(Table1[[#This Row],[Space]],Table_query__3[RoomID],Table_query__3[URLPhoto2],"")</f>
        <v>https://i.unisa.edu.au/siteassets/askit/audio-visual/venues/CWE_GK2-10_2.jpg</v>
      </c>
    </row>
    <row r="174" spans="1:20">
      <c r="A174" t="str">
        <f>_xlfn.CONCAT(Table1[[#This Row],[Campus]],"/",Table1[[#This Row],[Room]])</f>
        <v>CWE/GK2-12</v>
      </c>
      <c r="B174" t="s">
        <v>87</v>
      </c>
      <c r="C174" t="s">
        <v>189</v>
      </c>
      <c r="D174" s="2">
        <v>43</v>
      </c>
      <c r="E174" s="2" t="str">
        <f>_xlfn.XLOOKUP(Table1[[#This Row],[Space]],Table_query__3[RoomID],Table_query__3[Use],"")</f>
        <v>Teaching - Classroom</v>
      </c>
      <c r="F174" s="2" t="str">
        <f>_xlfn.XLOOKUP(Table1[[#This Row],[Space]],Table_query__3[RoomID],Table_query__3[AVSpec],"")</f>
        <v>AV03.2</v>
      </c>
      <c r="G174" t="s">
        <v>701</v>
      </c>
      <c r="H174" t="s">
        <v>701</v>
      </c>
      <c r="I174" t="s">
        <v>702</v>
      </c>
      <c r="J174" t="s">
        <v>702</v>
      </c>
      <c r="K174" t="s">
        <v>702</v>
      </c>
      <c r="L174">
        <v>0</v>
      </c>
      <c r="M174" t="s">
        <v>702</v>
      </c>
      <c r="N174">
        <v>0</v>
      </c>
      <c r="O174">
        <v>0</v>
      </c>
      <c r="P174">
        <v>0</v>
      </c>
      <c r="Q174">
        <v>1</v>
      </c>
      <c r="R174" t="s">
        <v>22</v>
      </c>
      <c r="S174" t="str">
        <f>_xlfn.XLOOKUP(Table1[[#This Row],[Space]],Table_query__3[RoomID],Table_query__3[URLPhoto1],"")</f>
        <v>https://i.unisa.edu.au/siteassets/askit/audio-visual/venues/CWE_GK2-12_1.jpg</v>
      </c>
      <c r="T174" t="str">
        <f>_xlfn.XLOOKUP(Table1[[#This Row],[Space]],Table_query__3[RoomID],Table_query__3[URLPhoto2],"")</f>
        <v>https://i.unisa.edu.au/siteassets/askit/audio-visual/venues/CWE_GK2-12_2.jpg</v>
      </c>
    </row>
    <row r="175" spans="1:20">
      <c r="A175" t="str">
        <f>_xlfn.CONCAT(Table1[[#This Row],[Campus]],"/",Table1[[#This Row],[Room]])</f>
        <v>CWE/GK2-13</v>
      </c>
      <c r="B175" t="s">
        <v>87</v>
      </c>
      <c r="C175" t="s">
        <v>190</v>
      </c>
      <c r="D175" s="2">
        <v>12</v>
      </c>
      <c r="E175" s="2" t="str">
        <f>_xlfn.XLOOKUP(Table1[[#This Row],[Space]],Table_query__3[RoomID],Table_query__3[Use],"")</f>
        <v>Teaching - Classroom</v>
      </c>
      <c r="F175" s="2" t="str">
        <f>_xlfn.XLOOKUP(Table1[[#This Row],[Space]],Table_query__3[RoomID],Table_query__3[AVSpec],"")</f>
        <v>AV03</v>
      </c>
      <c r="G175" t="s">
        <v>701</v>
      </c>
      <c r="H175" t="s">
        <v>701</v>
      </c>
      <c r="I175" t="s">
        <v>702</v>
      </c>
      <c r="J175" t="s">
        <v>702</v>
      </c>
      <c r="K175" t="s">
        <v>702</v>
      </c>
      <c r="L175">
        <v>0</v>
      </c>
      <c r="M175" t="s">
        <v>702</v>
      </c>
      <c r="N175">
        <v>0</v>
      </c>
      <c r="O175">
        <v>0</v>
      </c>
      <c r="P175">
        <v>0</v>
      </c>
      <c r="Q175">
        <v>1</v>
      </c>
      <c r="R175" t="s">
        <v>43</v>
      </c>
      <c r="S175" t="str">
        <f>_xlfn.XLOOKUP(Table1[[#This Row],[Space]],Table_query__3[RoomID],Table_query__3[URLPhoto1],"")</f>
        <v>https://i.unisa.edu.au/siteassets/askit/audio-visual/venues/CWE_GK2-13_1.jpg</v>
      </c>
      <c r="T175" t="str">
        <f>_xlfn.XLOOKUP(Table1[[#This Row],[Space]],Table_query__3[RoomID],Table_query__3[URLPhoto2],"")</f>
        <v>https://i.unisa.edu.au/siteassets/askit/audio-visual/venues/CWE_GK2-13_2.jpg</v>
      </c>
    </row>
    <row r="176" spans="1:20">
      <c r="A176" t="str">
        <f>_xlfn.CONCAT(Table1[[#This Row],[Campus]],"/",Table1[[#This Row],[Room]])</f>
        <v>CWE/GK2-15</v>
      </c>
      <c r="B176" t="s">
        <v>87</v>
      </c>
      <c r="C176" t="s">
        <v>191</v>
      </c>
      <c r="D176" s="2">
        <v>34</v>
      </c>
      <c r="E176" s="2" t="str">
        <f>_xlfn.XLOOKUP(Table1[[#This Row],[Space]],Table_query__3[RoomID],Table_query__3[Use],"")</f>
        <v>Teaching - Classroom</v>
      </c>
      <c r="F176" s="2" t="str">
        <f>_xlfn.XLOOKUP(Table1[[#This Row],[Space]],Table_query__3[RoomID],Table_query__3[AVSpec],"")</f>
        <v>AV03.2</v>
      </c>
      <c r="G176" t="s">
        <v>701</v>
      </c>
      <c r="H176" t="s">
        <v>701</v>
      </c>
      <c r="I176" t="s">
        <v>702</v>
      </c>
      <c r="J176" t="s">
        <v>702</v>
      </c>
      <c r="K176" t="s">
        <v>702</v>
      </c>
      <c r="L176">
        <v>0</v>
      </c>
      <c r="M176" t="s">
        <v>702</v>
      </c>
      <c r="N176">
        <v>0</v>
      </c>
      <c r="O176">
        <v>0</v>
      </c>
      <c r="P176">
        <v>0</v>
      </c>
      <c r="Q176">
        <v>1</v>
      </c>
      <c r="R176" t="s">
        <v>22</v>
      </c>
      <c r="S176" t="str">
        <f>_xlfn.XLOOKUP(Table1[[#This Row],[Space]],Table_query__3[RoomID],Table_query__3[URLPhoto1],"")</f>
        <v>https://i.unisa.edu.au/siteassets/askit/audio-visual/venues/CWE_GK2-15_1.jpg</v>
      </c>
      <c r="T176" t="str">
        <f>_xlfn.XLOOKUP(Table1[[#This Row],[Space]],Table_query__3[RoomID],Table_query__3[URLPhoto2],"")</f>
        <v>https://i.unisa.edu.au/siteassets/askit/audio-visual/venues/CWE_GK2-15_2.jpg</v>
      </c>
    </row>
    <row r="177" spans="1:20">
      <c r="A177" t="str">
        <f>_xlfn.CONCAT(Table1[[#This Row],[Campus]],"/",Table1[[#This Row],[Room]])</f>
        <v>CWE/GK2-16</v>
      </c>
      <c r="B177" t="s">
        <v>87</v>
      </c>
      <c r="C177" t="s">
        <v>192</v>
      </c>
      <c r="D177" s="2">
        <v>45</v>
      </c>
      <c r="E177" s="2" t="str">
        <f>_xlfn.XLOOKUP(Table1[[#This Row],[Space]],Table_query__3[RoomID],Table_query__3[Use],"")</f>
        <v>Teaching - Classroom</v>
      </c>
      <c r="F177" s="2" t="str">
        <f>_xlfn.XLOOKUP(Table1[[#This Row],[Space]],Table_query__3[RoomID],Table_query__3[AVSpec],"")</f>
        <v>AV03</v>
      </c>
      <c r="G177" t="s">
        <v>701</v>
      </c>
      <c r="H177" t="s">
        <v>701</v>
      </c>
      <c r="I177" t="s">
        <v>702</v>
      </c>
      <c r="J177" t="s">
        <v>702</v>
      </c>
      <c r="K177" t="s">
        <v>702</v>
      </c>
      <c r="L177">
        <v>0</v>
      </c>
      <c r="M177" t="s">
        <v>702</v>
      </c>
      <c r="N177">
        <v>1</v>
      </c>
      <c r="O177">
        <v>1</v>
      </c>
      <c r="P177">
        <v>0</v>
      </c>
      <c r="Q177">
        <v>1</v>
      </c>
      <c r="R177" t="s">
        <v>22</v>
      </c>
      <c r="S177" t="str">
        <f>_xlfn.XLOOKUP(Table1[[#This Row],[Space]],Table_query__3[RoomID],Table_query__3[URLPhoto1],"")</f>
        <v>https://i.unisa.edu.au/siteassets/askit/audio-visual/venues/CWE_GK2-16_1.jpg</v>
      </c>
      <c r="T177" t="str">
        <f>_xlfn.XLOOKUP(Table1[[#This Row],[Space]],Table_query__3[RoomID],Table_query__3[URLPhoto2],"")</f>
        <v>https://i.unisa.edu.au/siteassets/askit/audio-visual/venues/CWE_GK2-16_2.jpg</v>
      </c>
    </row>
    <row r="178" spans="1:20">
      <c r="A178" t="str">
        <f>_xlfn.CONCAT(Table1[[#This Row],[Campus]],"/",Table1[[#This Row],[Room]])</f>
        <v>CWE/GK3-19</v>
      </c>
      <c r="B178" t="s">
        <v>87</v>
      </c>
      <c r="C178" t="s">
        <v>193</v>
      </c>
      <c r="D178" s="2">
        <v>30</v>
      </c>
      <c r="E178" s="2" t="str">
        <f>_xlfn.XLOOKUP(Table1[[#This Row],[Space]],Table_query__3[RoomID],Table_query__3[Use],"")</f>
        <v>Teaching - Classroom</v>
      </c>
      <c r="F178" s="2" t="str">
        <f>_xlfn.XLOOKUP(Table1[[#This Row],[Space]],Table_query__3[RoomID],Table_query__3[AVSpec],"")</f>
        <v>AV03</v>
      </c>
      <c r="G178" t="s">
        <v>701</v>
      </c>
      <c r="H178" t="s">
        <v>701</v>
      </c>
      <c r="I178" t="s">
        <v>702</v>
      </c>
      <c r="J178" t="s">
        <v>702</v>
      </c>
      <c r="K178" t="s">
        <v>702</v>
      </c>
      <c r="L178">
        <v>0</v>
      </c>
      <c r="M178" t="s">
        <v>702</v>
      </c>
      <c r="N178">
        <v>0</v>
      </c>
      <c r="O178">
        <v>0</v>
      </c>
      <c r="P178">
        <v>1</v>
      </c>
      <c r="Q178">
        <v>1</v>
      </c>
      <c r="R178" t="s">
        <v>22</v>
      </c>
      <c r="S178" t="str">
        <f>_xlfn.XLOOKUP(Table1[[#This Row],[Space]],Table_query__3[RoomID],Table_query__3[URLPhoto1],"")</f>
        <v>https://i.unisa.edu.au/siteassets/askit/audio-visual/venues/CWE_GK3-19_1.jpg</v>
      </c>
      <c r="T178" t="str">
        <f>_xlfn.XLOOKUP(Table1[[#This Row],[Space]],Table_query__3[RoomID],Table_query__3[URLPhoto2],"")</f>
        <v>https://i.unisa.edu.au/siteassets/askit/audio-visual/venues/CWE_GK3-19_2.jpg</v>
      </c>
    </row>
    <row r="179" spans="1:20">
      <c r="A179" t="str">
        <f>_xlfn.CONCAT(Table1[[#This Row],[Campus]],"/",Table1[[#This Row],[Room]])</f>
        <v>CWE/GK3-21</v>
      </c>
      <c r="B179" t="s">
        <v>87</v>
      </c>
      <c r="C179" t="s">
        <v>194</v>
      </c>
      <c r="D179" s="2">
        <v>30</v>
      </c>
      <c r="E179" s="2" t="str">
        <f>_xlfn.XLOOKUP(Table1[[#This Row],[Space]],Table_query__3[RoomID],Table_query__3[Use],"")</f>
        <v>Teaching - Classroom</v>
      </c>
      <c r="F179" s="2">
        <f>_xlfn.XLOOKUP(Table1[[#This Row],[Space]],Table_query__3[RoomID],Table_query__3[AVSpec],"")</f>
        <v>0</v>
      </c>
      <c r="G179" t="s">
        <v>701</v>
      </c>
      <c r="H179" t="s">
        <v>701</v>
      </c>
      <c r="I179" t="s">
        <v>702</v>
      </c>
      <c r="J179" t="s">
        <v>702</v>
      </c>
      <c r="K179" t="s">
        <v>702</v>
      </c>
      <c r="L179">
        <v>0</v>
      </c>
      <c r="M179" t="s">
        <v>702</v>
      </c>
      <c r="N179">
        <v>0</v>
      </c>
      <c r="O179">
        <v>0</v>
      </c>
      <c r="P179">
        <v>1</v>
      </c>
      <c r="Q179">
        <v>1</v>
      </c>
      <c r="R179" t="s">
        <v>22</v>
      </c>
      <c r="S179" t="str">
        <f>_xlfn.XLOOKUP(Table1[[#This Row],[Space]],Table_query__3[RoomID],Table_query__3[URLPhoto1],"")</f>
        <v>https://i.unisa.edu.au/siteassets/askit/audio-visual/venues/CWE_GK3-21_1.jpg</v>
      </c>
      <c r="T179" t="str">
        <f>_xlfn.XLOOKUP(Table1[[#This Row],[Space]],Table_query__3[RoomID],Table_query__3[URLPhoto2],"")</f>
        <v>https://i.unisa.edu.au/siteassets/askit/audio-visual/venues/CWE_GK3-21_2.jpg</v>
      </c>
    </row>
    <row r="180" spans="1:20">
      <c r="A180" t="str">
        <f>_xlfn.CONCAT(Table1[[#This Row],[Campus]],"/",Table1[[#This Row],[Room]])</f>
        <v>CWE/GK3-24</v>
      </c>
      <c r="B180" t="s">
        <v>87</v>
      </c>
      <c r="C180" t="s">
        <v>195</v>
      </c>
      <c r="D180" s="2">
        <v>30</v>
      </c>
      <c r="E180" s="2" t="str">
        <f>_xlfn.XLOOKUP(Table1[[#This Row],[Space]],Table_query__3[RoomID],Table_query__3[Use],"")</f>
        <v>Teaching - Classroom</v>
      </c>
      <c r="F180" s="2">
        <f>_xlfn.XLOOKUP(Table1[[#This Row],[Space]],Table_query__3[RoomID],Table_query__3[AVSpec],"")</f>
        <v>0</v>
      </c>
      <c r="G180" t="s">
        <v>701</v>
      </c>
      <c r="H180" t="s">
        <v>701</v>
      </c>
      <c r="I180" t="s">
        <v>702</v>
      </c>
      <c r="J180" t="s">
        <v>702</v>
      </c>
      <c r="K180" t="s">
        <v>702</v>
      </c>
      <c r="L180">
        <v>0</v>
      </c>
      <c r="M180" t="s">
        <v>702</v>
      </c>
      <c r="N180">
        <v>0</v>
      </c>
      <c r="O180">
        <v>0</v>
      </c>
      <c r="P180">
        <v>1</v>
      </c>
      <c r="Q180">
        <v>1</v>
      </c>
      <c r="R180" t="s">
        <v>22</v>
      </c>
      <c r="S180" t="str">
        <f>_xlfn.XLOOKUP(Table1[[#This Row],[Space]],Table_query__3[RoomID],Table_query__3[URLPhoto1],"")</f>
        <v>https://i.unisa.edu.au/siteassets/askit/audio-visual/venues/CWE_GK3-24_1.jpg</v>
      </c>
      <c r="T180" t="str">
        <f>_xlfn.XLOOKUP(Table1[[#This Row],[Space]],Table_query__3[RoomID],Table_query__3[URLPhoto2],"")</f>
        <v>https://i.unisa.edu.au/siteassets/askit/audio-visual/venues/CWE_GK3-24_2.jpg</v>
      </c>
    </row>
    <row r="181" spans="1:20">
      <c r="A181" t="str">
        <f>_xlfn.CONCAT(Table1[[#This Row],[Campus]],"/",Table1[[#This Row],[Room]])</f>
        <v>CWE/GK3-28</v>
      </c>
      <c r="B181" t="s">
        <v>87</v>
      </c>
      <c r="C181" t="s">
        <v>196</v>
      </c>
      <c r="D181" s="2">
        <v>54</v>
      </c>
      <c r="E181" s="2" t="str">
        <f>_xlfn.XLOOKUP(Table1[[#This Row],[Space]],Table_query__3[RoomID],Table_query__3[Use],"")</f>
        <v>Teaching - Collaborative</v>
      </c>
      <c r="F181" s="2" t="str">
        <f>_xlfn.XLOOKUP(Table1[[#This Row],[Space]],Table_query__3[RoomID],Table_query__3[AVSpec],"")</f>
        <v>Type 2</v>
      </c>
      <c r="G181" t="s">
        <v>701</v>
      </c>
      <c r="H181" t="s">
        <v>701</v>
      </c>
      <c r="I181" t="s">
        <v>702</v>
      </c>
      <c r="J181" t="s">
        <v>702</v>
      </c>
      <c r="K181" t="s">
        <v>702</v>
      </c>
      <c r="L181">
        <v>1</v>
      </c>
      <c r="M181" t="s">
        <v>701</v>
      </c>
      <c r="N181">
        <v>0</v>
      </c>
      <c r="O181">
        <v>0</v>
      </c>
      <c r="P181">
        <v>6</v>
      </c>
      <c r="Q181">
        <v>0</v>
      </c>
      <c r="R181" t="s">
        <v>22</v>
      </c>
      <c r="S181" t="str">
        <f>_xlfn.XLOOKUP(Table1[[#This Row],[Space]],Table_query__3[RoomID],Table_query__3[URLPhoto1],"")</f>
        <v>https://i.unisa.edu.au/siteassets/askit/audio-visual/venues/CWE_GK3-28_1.jpg</v>
      </c>
      <c r="T181" t="str">
        <f>_xlfn.XLOOKUP(Table1[[#This Row],[Space]],Table_query__3[RoomID],Table_query__3[URLPhoto2],"")</f>
        <v>https://i.unisa.edu.au/siteassets/askit/audio-visual/venues/CWE_GK3-28_2.jpg</v>
      </c>
    </row>
    <row r="182" spans="1:20">
      <c r="A182" t="str">
        <f>_xlfn.CONCAT(Table1[[#This Row],[Campus]],"/",Table1[[#This Row],[Room]])</f>
        <v>CWE/GK4-18</v>
      </c>
      <c r="B182" t="s">
        <v>87</v>
      </c>
      <c r="C182" t="s">
        <v>197</v>
      </c>
      <c r="D182" s="2">
        <v>34</v>
      </c>
      <c r="E182" s="2" t="str">
        <f>_xlfn.XLOOKUP(Table1[[#This Row],[Space]],Table_query__3[RoomID],Table_query__3[Use],"")</f>
        <v>Teaching - Classroom</v>
      </c>
      <c r="F182" s="2" t="str">
        <f>_xlfn.XLOOKUP(Table1[[#This Row],[Space]],Table_query__3[RoomID],Table_query__3[AVSpec],"")</f>
        <v>AV03.2</v>
      </c>
      <c r="G182" t="s">
        <v>701</v>
      </c>
      <c r="H182" t="s">
        <v>701</v>
      </c>
      <c r="I182" t="s">
        <v>702</v>
      </c>
      <c r="J182" t="s">
        <v>702</v>
      </c>
      <c r="K182" t="s">
        <v>702</v>
      </c>
      <c r="L182">
        <v>0</v>
      </c>
      <c r="M182" t="s">
        <v>702</v>
      </c>
      <c r="N182">
        <v>0</v>
      </c>
      <c r="O182">
        <v>0</v>
      </c>
      <c r="P182">
        <v>0</v>
      </c>
      <c r="Q182">
        <v>1</v>
      </c>
      <c r="R182" t="s">
        <v>22</v>
      </c>
      <c r="S182" t="str">
        <f>_xlfn.XLOOKUP(Table1[[#This Row],[Space]],Table_query__3[RoomID],Table_query__3[URLPhoto1],"")</f>
        <v>https://i.unisa.edu.au/siteassets/askit/audio-visual/venues/CWE_GK4-18_1.jpg</v>
      </c>
      <c r="T182" t="str">
        <f>_xlfn.XLOOKUP(Table1[[#This Row],[Space]],Table_query__3[RoomID],Table_query__3[URLPhoto2],"")</f>
        <v>https://i.unisa.edu.au/siteassets/askit/audio-visual/venues/CWE_GK4-18_2.jpg</v>
      </c>
    </row>
    <row r="183" spans="1:20">
      <c r="A183" t="str">
        <f>_xlfn.CONCAT(Table1[[#This Row],[Campus]],"/",Table1[[#This Row],[Room]])</f>
        <v>CWE/GK4-30</v>
      </c>
      <c r="B183" t="s">
        <v>87</v>
      </c>
      <c r="C183" t="s">
        <v>198</v>
      </c>
      <c r="D183" s="2">
        <v>70</v>
      </c>
      <c r="E183" s="2" t="str">
        <f>_xlfn.XLOOKUP(Table1[[#This Row],[Space]],Table_query__3[RoomID],Table_query__3[Use],"")</f>
        <v>Teaching - Classroom</v>
      </c>
      <c r="F183" s="2" t="str">
        <f>_xlfn.XLOOKUP(Table1[[#This Row],[Space]],Table_query__3[RoomID],Table_query__3[AVSpec],"")</f>
        <v>AV03.2</v>
      </c>
      <c r="G183" t="s">
        <v>701</v>
      </c>
      <c r="H183" t="s">
        <v>701</v>
      </c>
      <c r="I183" t="s">
        <v>702</v>
      </c>
      <c r="J183" t="s">
        <v>702</v>
      </c>
      <c r="K183" t="s">
        <v>702</v>
      </c>
      <c r="L183">
        <v>0</v>
      </c>
      <c r="M183" t="s">
        <v>702</v>
      </c>
      <c r="N183">
        <v>0</v>
      </c>
      <c r="O183">
        <v>0</v>
      </c>
      <c r="P183">
        <v>0</v>
      </c>
      <c r="Q183">
        <v>1</v>
      </c>
      <c r="R183" t="s">
        <v>22</v>
      </c>
      <c r="S183" t="str">
        <f>_xlfn.XLOOKUP(Table1[[#This Row],[Space]],Table_query__3[RoomID],Table_query__3[URLPhoto1],"")</f>
        <v>https://i.unisa.edu.au/siteassets/askit/audio-visual/venues/CWE_GK4-30_1.jpg</v>
      </c>
      <c r="T183" t="str">
        <f>_xlfn.XLOOKUP(Table1[[#This Row],[Space]],Table_query__3[RoomID],Table_query__3[URLPhoto2],"")</f>
        <v>https://i.unisa.edu.au/siteassets/askit/audio-visual/venues/CWE_GK4-30_2.jpg</v>
      </c>
    </row>
    <row r="184" spans="1:20">
      <c r="A184" t="str">
        <f>_xlfn.CONCAT(Table1[[#This Row],[Campus]],"/",Table1[[#This Row],[Room]])</f>
        <v>CWE/GK5-15</v>
      </c>
      <c r="B184" t="s">
        <v>87</v>
      </c>
      <c r="C184" t="s">
        <v>199</v>
      </c>
      <c r="D184" s="2">
        <v>64</v>
      </c>
      <c r="E184" s="2" t="str">
        <f>_xlfn.XLOOKUP(Table1[[#This Row],[Space]],Table_query__3[RoomID],Table_query__3[Use],"")</f>
        <v>Teaching - Classroom</v>
      </c>
      <c r="F184" s="2" t="str">
        <f>_xlfn.XLOOKUP(Table1[[#This Row],[Space]],Table_query__3[RoomID],Table_query__3[AVSpec],"")</f>
        <v>AV05</v>
      </c>
      <c r="G184" t="s">
        <v>701</v>
      </c>
      <c r="H184" t="s">
        <v>701</v>
      </c>
      <c r="I184" t="s">
        <v>701</v>
      </c>
      <c r="J184" t="s">
        <v>701</v>
      </c>
      <c r="K184" t="s">
        <v>702</v>
      </c>
      <c r="L184">
        <v>1</v>
      </c>
      <c r="M184" t="s">
        <v>702</v>
      </c>
      <c r="N184">
        <v>1</v>
      </c>
      <c r="O184">
        <v>1</v>
      </c>
      <c r="P184">
        <v>0</v>
      </c>
      <c r="Q184">
        <v>1</v>
      </c>
      <c r="R184" t="s">
        <v>22</v>
      </c>
      <c r="S184" t="str">
        <f>_xlfn.XLOOKUP(Table1[[#This Row],[Space]],Table_query__3[RoomID],Table_query__3[URLPhoto1],"")</f>
        <v>https://i.unisa.edu.au/siteassets/askit/audio-visual/venues/CWE_GK5-15_1.jpg</v>
      </c>
      <c r="T184" t="str">
        <f>_xlfn.XLOOKUP(Table1[[#This Row],[Space]],Table_query__3[RoomID],Table_query__3[URLPhoto2],"")</f>
        <v>https://i.unisa.edu.au/siteassets/askit/audio-visual/venues/CWE_GK5-15_2.jpg</v>
      </c>
    </row>
    <row r="185" spans="1:20">
      <c r="A185" t="str">
        <f>_xlfn.CONCAT(Table1[[#This Row],[Campus]],"/",Table1[[#This Row],[Room]])</f>
        <v>CWE/GK5-19</v>
      </c>
      <c r="B185" t="s">
        <v>87</v>
      </c>
      <c r="C185" t="s">
        <v>200</v>
      </c>
      <c r="D185" s="2">
        <v>24</v>
      </c>
      <c r="E185" s="2" t="str">
        <f>_xlfn.XLOOKUP(Table1[[#This Row],[Space]],Table_query__3[RoomID],Table_query__3[Use],"")</f>
        <v>Teaching - Classroom</v>
      </c>
      <c r="F185" s="2" t="str">
        <f>_xlfn.XLOOKUP(Table1[[#This Row],[Space]],Table_query__3[RoomID],Table_query__3[AVSpec],"")</f>
        <v>AV03.1</v>
      </c>
      <c r="G185" t="s">
        <v>701</v>
      </c>
      <c r="H185" t="s">
        <v>701</v>
      </c>
      <c r="I185" t="s">
        <v>702</v>
      </c>
      <c r="J185" t="s">
        <v>702</v>
      </c>
      <c r="K185" t="s">
        <v>702</v>
      </c>
      <c r="L185">
        <v>1</v>
      </c>
      <c r="M185" t="s">
        <v>702</v>
      </c>
      <c r="N185">
        <v>0</v>
      </c>
      <c r="O185">
        <v>0</v>
      </c>
      <c r="P185">
        <v>0</v>
      </c>
      <c r="Q185">
        <v>1</v>
      </c>
      <c r="R185" t="s">
        <v>22</v>
      </c>
      <c r="S185" t="str">
        <f>_xlfn.XLOOKUP(Table1[[#This Row],[Space]],Table_query__3[RoomID],Table_query__3[URLPhoto1],"")</f>
        <v>https://i.unisa.edu.au/siteassets/askit/audio-visual/venues/CWE_GK5-19_1.jpg</v>
      </c>
      <c r="T185" t="str">
        <f>_xlfn.XLOOKUP(Table1[[#This Row],[Space]],Table_query__3[RoomID],Table_query__3[URLPhoto2],"")</f>
        <v>https://i.unisa.edu.au/siteassets/askit/audio-visual/venues/CWE_GK5-19_2.jpg</v>
      </c>
    </row>
    <row r="186" spans="1:20">
      <c r="A186" t="str">
        <f>_xlfn.CONCAT(Table1[[#This Row],[Campus]],"/",Table1[[#This Row],[Room]])</f>
        <v>CWE/GK5-24</v>
      </c>
      <c r="B186" t="s">
        <v>87</v>
      </c>
      <c r="C186" t="s">
        <v>201</v>
      </c>
      <c r="D186" s="2">
        <v>42</v>
      </c>
      <c r="E186" s="2" t="str">
        <f>_xlfn.XLOOKUP(Table1[[#This Row],[Space]],Table_query__3[RoomID],Table_query__3[Use],"")</f>
        <v>Teaching - Classroom</v>
      </c>
      <c r="F186" s="2" t="str">
        <f>_xlfn.XLOOKUP(Table1[[#This Row],[Space]],Table_query__3[RoomID],Table_query__3[AVSpec],"")</f>
        <v>AV03.1</v>
      </c>
      <c r="G186" t="s">
        <v>701</v>
      </c>
      <c r="H186" t="s">
        <v>701</v>
      </c>
      <c r="I186" t="s">
        <v>702</v>
      </c>
      <c r="J186" t="s">
        <v>702</v>
      </c>
      <c r="K186" t="s">
        <v>702</v>
      </c>
      <c r="L186">
        <v>1</v>
      </c>
      <c r="M186" t="s">
        <v>702</v>
      </c>
      <c r="N186">
        <v>1</v>
      </c>
      <c r="O186">
        <v>1</v>
      </c>
      <c r="P186">
        <v>0</v>
      </c>
      <c r="Q186">
        <v>1</v>
      </c>
      <c r="R186" t="s">
        <v>22</v>
      </c>
      <c r="S186" t="str">
        <f>_xlfn.XLOOKUP(Table1[[#This Row],[Space]],Table_query__3[RoomID],Table_query__3[URLPhoto1],"")</f>
        <v>https://i.unisa.edu.au/siteassets/askit/audio-visual/venues/CWE_GK5-24_1.jpg</v>
      </c>
      <c r="T186" t="str">
        <f>_xlfn.XLOOKUP(Table1[[#This Row],[Space]],Table_query__3[RoomID],Table_query__3[URLPhoto2],"")</f>
        <v>https://i.unisa.edu.au/siteassets/askit/audio-visual/venues/CWE_GK5-24_2.jpg</v>
      </c>
    </row>
    <row r="187" spans="1:20">
      <c r="A187" t="str">
        <f>_xlfn.CONCAT(Table1[[#This Row],[Campus]],"/",Table1[[#This Row],[Room]])</f>
        <v>CWE/H2-16</v>
      </c>
      <c r="B187" t="s">
        <v>87</v>
      </c>
      <c r="C187" t="s">
        <v>202</v>
      </c>
      <c r="D187" s="2">
        <v>400</v>
      </c>
      <c r="E187" s="2" t="str">
        <f>_xlfn.XLOOKUP(Table1[[#This Row],[Space]],Table_query__3[RoomID],Table_query__3[Use],"")</f>
        <v>Teaching - Lecture</v>
      </c>
      <c r="F187" s="2" t="str">
        <f>_xlfn.XLOOKUP(Table1[[#This Row],[Space]],Table_query__3[RoomID],Table_query__3[AVSpec],"")</f>
        <v>AV05</v>
      </c>
      <c r="G187" t="s">
        <v>701</v>
      </c>
      <c r="H187" t="s">
        <v>701</v>
      </c>
      <c r="I187" t="s">
        <v>701</v>
      </c>
      <c r="J187" t="s">
        <v>701</v>
      </c>
      <c r="K187" t="s">
        <v>702</v>
      </c>
      <c r="L187">
        <v>1</v>
      </c>
      <c r="M187" t="s">
        <v>701</v>
      </c>
      <c r="N187">
        <v>8</v>
      </c>
      <c r="O187">
        <v>4</v>
      </c>
      <c r="P187">
        <v>0</v>
      </c>
      <c r="Q187">
        <v>3</v>
      </c>
      <c r="R187" t="s">
        <v>22</v>
      </c>
      <c r="S187" t="str">
        <f>_xlfn.XLOOKUP(Table1[[#This Row],[Space]],Table_query__3[RoomID],Table_query__3[URLPhoto1],"")</f>
        <v>https://i.unisa.edu.au/siteassets/askit/audio-visual/venues/CWE_H2-16_1.jpg</v>
      </c>
      <c r="T187" t="str">
        <f>_xlfn.XLOOKUP(Table1[[#This Row],[Space]],Table_query__3[RoomID],Table_query__3[URLPhoto2],"")</f>
        <v>https://i.unisa.edu.au/siteassets/askit/audio-visual/venues/CWE_H2-16_2.jpg</v>
      </c>
    </row>
    <row r="188" spans="1:20">
      <c r="A188" t="str">
        <f>_xlfn.CONCAT(Table1[[#This Row],[Campus]],"/",Table1[[#This Row],[Room]])</f>
        <v>CWE/H3-14</v>
      </c>
      <c r="B188" t="s">
        <v>87</v>
      </c>
      <c r="C188" t="s">
        <v>203</v>
      </c>
      <c r="D188" s="2">
        <v>200</v>
      </c>
      <c r="E188" s="2" t="str">
        <f>_xlfn.XLOOKUP(Table1[[#This Row],[Space]],Table_query__3[RoomID],Table_query__3[Use],"")</f>
        <v>Events</v>
      </c>
      <c r="F188" s="2">
        <f>_xlfn.XLOOKUP(Table1[[#This Row],[Space]],Table_query__3[RoomID],Table_query__3[AVSpec],"")</f>
        <v>0</v>
      </c>
      <c r="G188" t="s">
        <v>702</v>
      </c>
      <c r="H188" t="s">
        <v>701</v>
      </c>
      <c r="I188" t="s">
        <v>702</v>
      </c>
      <c r="J188" t="s">
        <v>702</v>
      </c>
      <c r="K188" t="s">
        <v>702</v>
      </c>
      <c r="L188">
        <v>0</v>
      </c>
      <c r="M188" t="s">
        <v>702</v>
      </c>
      <c r="N188">
        <v>0</v>
      </c>
      <c r="O188">
        <v>0</v>
      </c>
      <c r="P188">
        <v>2</v>
      </c>
      <c r="Q188">
        <v>2</v>
      </c>
      <c r="R188" t="s">
        <v>22</v>
      </c>
      <c r="S188" t="str">
        <f>_xlfn.XLOOKUP(Table1[[#This Row],[Space]],Table_query__3[RoomID],Table_query__3[URLPhoto1],"")</f>
        <v>https://i.unisa.edu.au/siteassets/askit/audio-visual/venues/CWE_H3-14_1.jpg</v>
      </c>
      <c r="T188" t="str">
        <f>_xlfn.XLOOKUP(Table1[[#This Row],[Space]],Table_query__3[RoomID],Table_query__3[URLPhoto2],"")</f>
        <v>https://i.unisa.edu.au/siteassets/askit/audio-visual/venues/CWE_H3-14_2.jpg</v>
      </c>
    </row>
    <row r="189" spans="1:20">
      <c r="A189" t="str">
        <f>_xlfn.CONCAT(Table1[[#This Row],[Campus]],"/",Table1[[#This Row],[Room]])</f>
        <v>CWE/H4-26</v>
      </c>
      <c r="B189" t="s">
        <v>87</v>
      </c>
      <c r="C189" t="s">
        <v>204</v>
      </c>
      <c r="D189" s="2">
        <v>0</v>
      </c>
      <c r="E189" s="2" t="str">
        <f>_xlfn.XLOOKUP(Table1[[#This Row],[Space]],Table_query__3[RoomID],Table_query__3[Use],"")</f>
        <v/>
      </c>
      <c r="F189" s="2" t="str">
        <f>_xlfn.XLOOKUP(Table1[[#This Row],[Space]],Table_query__3[RoomID],Table_query__3[AVSpec],"")</f>
        <v/>
      </c>
      <c r="G189" t="s">
        <v>701</v>
      </c>
      <c r="H189" t="s">
        <v>701</v>
      </c>
      <c r="I189" t="s">
        <v>702</v>
      </c>
      <c r="J189" t="s">
        <v>701</v>
      </c>
      <c r="K189" t="s">
        <v>702</v>
      </c>
      <c r="L189">
        <v>0</v>
      </c>
      <c r="M189" t="s">
        <v>702</v>
      </c>
      <c r="N189">
        <v>0</v>
      </c>
      <c r="O189">
        <v>0</v>
      </c>
      <c r="P189">
        <v>1</v>
      </c>
      <c r="Q189">
        <v>0</v>
      </c>
      <c r="S189" t="str">
        <f>_xlfn.XLOOKUP(Table1[[#This Row],[Space]],Table_query__3[RoomID],Table_query__3[URLPhoto1],"")</f>
        <v/>
      </c>
      <c r="T189" t="str">
        <f>_xlfn.XLOOKUP(Table1[[#This Row],[Space]],Table_query__3[RoomID],Table_query__3[URLPhoto2],"")</f>
        <v/>
      </c>
    </row>
    <row r="190" spans="1:20">
      <c r="A190" t="str">
        <f>_xlfn.CONCAT(Table1[[#This Row],[Campus]],"/",Table1[[#This Row],[Room]])</f>
        <v>CWE/H4-28</v>
      </c>
      <c r="B190" t="s">
        <v>87</v>
      </c>
      <c r="C190" t="s">
        <v>205</v>
      </c>
      <c r="D190" s="2">
        <v>12</v>
      </c>
      <c r="E190" s="2" t="str">
        <f>_xlfn.XLOOKUP(Table1[[#This Row],[Space]],Table_query__3[RoomID],Table_query__3[Use],"")</f>
        <v>Staff Meeting - Unit</v>
      </c>
      <c r="F190" s="2">
        <f>_xlfn.XLOOKUP(Table1[[#This Row],[Space]],Table_query__3[RoomID],Table_query__3[AVSpec],"")</f>
        <v>0</v>
      </c>
      <c r="G190" t="s">
        <v>701</v>
      </c>
      <c r="H190" t="s">
        <v>701</v>
      </c>
      <c r="I190" t="s">
        <v>702</v>
      </c>
      <c r="J190" t="s">
        <v>701</v>
      </c>
      <c r="K190" t="s">
        <v>702</v>
      </c>
      <c r="L190">
        <v>0</v>
      </c>
      <c r="M190" t="s">
        <v>702</v>
      </c>
      <c r="N190">
        <v>0</v>
      </c>
      <c r="O190">
        <v>0</v>
      </c>
      <c r="P190">
        <v>1</v>
      </c>
      <c r="Q190">
        <v>0</v>
      </c>
      <c r="R190" t="s">
        <v>36</v>
      </c>
      <c r="S190" t="str">
        <f>_xlfn.XLOOKUP(Table1[[#This Row],[Space]],Table_query__3[RoomID],Table_query__3[URLPhoto1],"")</f>
        <v>https://i.unisa.edu.au/siteassets/askit/audio-visual/venues/CWE_H4-28_1.jpg</v>
      </c>
      <c r="T190" t="str">
        <f>_xlfn.XLOOKUP(Table1[[#This Row],[Space]],Table_query__3[RoomID],Table_query__3[URLPhoto2],"")</f>
        <v>https://i.unisa.edu.au/siteassets/askit/audio-visual/venues/CWE_H4-28_2.jpg</v>
      </c>
    </row>
    <row r="191" spans="1:20">
      <c r="A191" t="str">
        <f>_xlfn.CONCAT(Table1[[#This Row],[Campus]],"/",Table1[[#This Row],[Room]])</f>
        <v>CWE/H5-02</v>
      </c>
      <c r="B191" t="s">
        <v>87</v>
      </c>
      <c r="C191" t="s">
        <v>206</v>
      </c>
      <c r="D191" s="2">
        <v>150</v>
      </c>
      <c r="E191" s="2" t="str">
        <f>_xlfn.XLOOKUP(Table1[[#This Row],[Space]],Table_query__3[RoomID],Table_query__3[Use],"")</f>
        <v>Events</v>
      </c>
      <c r="F191" s="2">
        <f>_xlfn.XLOOKUP(Table1[[#This Row],[Space]],Table_query__3[RoomID],Table_query__3[AVSpec],"")</f>
        <v>0</v>
      </c>
      <c r="G191" t="s">
        <v>701</v>
      </c>
      <c r="H191" t="s">
        <v>701</v>
      </c>
      <c r="I191" t="s">
        <v>701</v>
      </c>
      <c r="J191" t="s">
        <v>701</v>
      </c>
      <c r="K191" t="s">
        <v>702</v>
      </c>
      <c r="L191">
        <v>0</v>
      </c>
      <c r="M191" t="s">
        <v>702</v>
      </c>
      <c r="N191">
        <v>2</v>
      </c>
      <c r="O191">
        <v>6</v>
      </c>
      <c r="P191">
        <v>0</v>
      </c>
      <c r="Q191">
        <v>5</v>
      </c>
      <c r="R191" t="s">
        <v>22</v>
      </c>
      <c r="S191" t="str">
        <f>_xlfn.XLOOKUP(Table1[[#This Row],[Space]],Table_query__3[RoomID],Table_query__3[URLPhoto1],"")</f>
        <v>https://i.unisa.edu.au/siteassets/askit/audio-visual/venues/CWE_H5-02_1.jpg</v>
      </c>
      <c r="T191" t="str">
        <f>_xlfn.XLOOKUP(Table1[[#This Row],[Space]],Table_query__3[RoomID],Table_query__3[URLPhoto2],"")</f>
        <v>https://i.unisa.edu.au/siteassets/askit/audio-visual/venues/CWE_H5-02_2.jpg</v>
      </c>
    </row>
    <row r="192" spans="1:20">
      <c r="A192" t="str">
        <f>_xlfn.CONCAT(Table1[[#This Row],[Campus]],"/",Table1[[#This Row],[Room]])</f>
        <v>CWE/H5-24</v>
      </c>
      <c r="B192" t="s">
        <v>87</v>
      </c>
      <c r="C192" t="s">
        <v>207</v>
      </c>
      <c r="D192" s="2">
        <v>18</v>
      </c>
      <c r="E192" s="2" t="str">
        <f>_xlfn.XLOOKUP(Table1[[#This Row],[Space]],Table_query__3[RoomID],Table_query__3[Use],"")</f>
        <v>Staff Meeting - Unit</v>
      </c>
      <c r="F192" s="2">
        <f>_xlfn.XLOOKUP(Table1[[#This Row],[Space]],Table_query__3[RoomID],Table_query__3[AVSpec],"")</f>
        <v>0</v>
      </c>
      <c r="G192" t="s">
        <v>701</v>
      </c>
      <c r="H192" t="s">
        <v>701</v>
      </c>
      <c r="I192" t="s">
        <v>702</v>
      </c>
      <c r="J192" t="s">
        <v>701</v>
      </c>
      <c r="K192" t="s">
        <v>702</v>
      </c>
      <c r="L192">
        <v>0</v>
      </c>
      <c r="M192" t="s">
        <v>702</v>
      </c>
      <c r="N192">
        <v>0</v>
      </c>
      <c r="O192">
        <v>0</v>
      </c>
      <c r="P192">
        <v>0</v>
      </c>
      <c r="Q192">
        <v>1</v>
      </c>
      <c r="R192" t="s">
        <v>36</v>
      </c>
      <c r="S192" t="str">
        <f>_xlfn.XLOOKUP(Table1[[#This Row],[Space]],Table_query__3[RoomID],Table_query__3[URLPhoto1],"")</f>
        <v>https://i.unisa.edu.au/siteassets/askit/audio-visual/venues/CWE_H5-24_1.jpg</v>
      </c>
      <c r="T192" t="str">
        <f>_xlfn.XLOOKUP(Table1[[#This Row],[Space]],Table_query__3[RoomID],Table_query__3[URLPhoto2],"")</f>
        <v>https://i.unisa.edu.au/siteassets/askit/audio-visual/venues/CWE_H5-24_2.jpg</v>
      </c>
    </row>
    <row r="193" spans="1:20">
      <c r="A193" t="str">
        <f>_xlfn.CONCAT(Table1[[#This Row],[Campus]],"/",Table1[[#This Row],[Room]])</f>
        <v>CWE/H6-03</v>
      </c>
      <c r="B193" t="s">
        <v>87</v>
      </c>
      <c r="C193" t="s">
        <v>208</v>
      </c>
      <c r="D193" s="2">
        <v>43</v>
      </c>
      <c r="E193" s="2" t="str">
        <f>_xlfn.XLOOKUP(Table1[[#This Row],[Space]],Table_query__3[RoomID],Table_query__3[Use],"")</f>
        <v>Teaching - Classroom</v>
      </c>
      <c r="F193" s="2" t="str">
        <f>_xlfn.XLOOKUP(Table1[[#This Row],[Space]],Table_query__3[RoomID],Table_query__3[AVSpec],"")</f>
        <v>AV23</v>
      </c>
      <c r="G193" t="s">
        <v>701</v>
      </c>
      <c r="H193" t="s">
        <v>701</v>
      </c>
      <c r="I193" t="s">
        <v>702</v>
      </c>
      <c r="J193" t="s">
        <v>702</v>
      </c>
      <c r="K193" t="s">
        <v>702</v>
      </c>
      <c r="L193">
        <v>0</v>
      </c>
      <c r="M193" t="s">
        <v>702</v>
      </c>
      <c r="N193">
        <v>0</v>
      </c>
      <c r="O193">
        <v>0</v>
      </c>
      <c r="P193">
        <v>0</v>
      </c>
      <c r="Q193">
        <v>1</v>
      </c>
      <c r="R193" t="s">
        <v>22</v>
      </c>
      <c r="S193" t="str">
        <f>_xlfn.XLOOKUP(Table1[[#This Row],[Space]],Table_query__3[RoomID],Table_query__3[URLPhoto1],"")</f>
        <v>https://i.unisa.edu.au/siteassets/askit/audio-visual/venues/CWE_H6-03_1.jpg</v>
      </c>
      <c r="T193" t="str">
        <f>_xlfn.XLOOKUP(Table1[[#This Row],[Space]],Table_query__3[RoomID],Table_query__3[URLPhoto2],"")</f>
        <v>https://i.unisa.edu.au/siteassets/askit/audio-visual/venues/CWE_H6-03_2.jpg</v>
      </c>
    </row>
    <row r="194" spans="1:20">
      <c r="A194" t="str">
        <f>_xlfn.CONCAT(Table1[[#This Row],[Campus]],"/",Table1[[#This Row],[Room]])</f>
        <v>CWE/H6-09</v>
      </c>
      <c r="B194" t="s">
        <v>87</v>
      </c>
      <c r="C194" t="s">
        <v>209</v>
      </c>
      <c r="D194" s="2">
        <v>32</v>
      </c>
      <c r="E194" s="2" t="str">
        <f>_xlfn.XLOOKUP(Table1[[#This Row],[Space]],Table_query__3[RoomID],Table_query__3[Use],"")</f>
        <v>Teaching - Classroom</v>
      </c>
      <c r="F194" s="2" t="str">
        <f>_xlfn.XLOOKUP(Table1[[#This Row],[Space]],Table_query__3[RoomID],Table_query__3[AVSpec],"")</f>
        <v>AV03.2</v>
      </c>
      <c r="G194" t="s">
        <v>701</v>
      </c>
      <c r="H194" t="s">
        <v>701</v>
      </c>
      <c r="I194" t="s">
        <v>702</v>
      </c>
      <c r="J194" t="s">
        <v>702</v>
      </c>
      <c r="K194" t="s">
        <v>702</v>
      </c>
      <c r="L194">
        <v>0</v>
      </c>
      <c r="M194" t="s">
        <v>702</v>
      </c>
      <c r="N194">
        <v>0</v>
      </c>
      <c r="O194">
        <v>0</v>
      </c>
      <c r="P194">
        <v>0</v>
      </c>
      <c r="Q194">
        <v>1</v>
      </c>
      <c r="R194" t="s">
        <v>22</v>
      </c>
      <c r="S194" t="str">
        <f>_xlfn.XLOOKUP(Table1[[#This Row],[Space]],Table_query__3[RoomID],Table_query__3[URLPhoto1],"")</f>
        <v>https://i.unisa.edu.au/siteassets/askit/audio-visual/venues/CWE_H6-09_1.jpg</v>
      </c>
      <c r="T194" t="str">
        <f>_xlfn.XLOOKUP(Table1[[#This Row],[Space]],Table_query__3[RoomID],Table_query__3[URLPhoto2],"")</f>
        <v>https://i.unisa.edu.au/siteassets/askit/audio-visual/venues/CWE_H6-09_2.jpg</v>
      </c>
    </row>
    <row r="195" spans="1:20">
      <c r="A195" t="str">
        <f>_xlfn.CONCAT(Table1[[#This Row],[Campus]],"/",Table1[[#This Row],[Room]])</f>
        <v>CWE/H6-10</v>
      </c>
      <c r="B195" t="s">
        <v>87</v>
      </c>
      <c r="C195" t="s">
        <v>210</v>
      </c>
      <c r="D195" s="2">
        <v>20</v>
      </c>
      <c r="E195" s="2" t="str">
        <f>_xlfn.XLOOKUP(Table1[[#This Row],[Space]],Table_query__3[RoomID],Table_query__3[Use],"")</f>
        <v>Teaching - Classroom</v>
      </c>
      <c r="F195" s="2" t="str">
        <f>_xlfn.XLOOKUP(Table1[[#This Row],[Space]],Table_query__3[RoomID],Table_query__3[AVSpec],"")</f>
        <v>AV03</v>
      </c>
      <c r="G195" t="s">
        <v>701</v>
      </c>
      <c r="H195" t="s">
        <v>701</v>
      </c>
      <c r="I195" t="s">
        <v>702</v>
      </c>
      <c r="J195" t="s">
        <v>702</v>
      </c>
      <c r="K195" t="s">
        <v>702</v>
      </c>
      <c r="L195">
        <v>0</v>
      </c>
      <c r="M195" t="s">
        <v>702</v>
      </c>
      <c r="N195">
        <v>0</v>
      </c>
      <c r="O195">
        <v>0</v>
      </c>
      <c r="P195">
        <v>0</v>
      </c>
      <c r="Q195">
        <v>1</v>
      </c>
      <c r="R195" t="s">
        <v>22</v>
      </c>
      <c r="S195" t="str">
        <f>_xlfn.XLOOKUP(Table1[[#This Row],[Space]],Table_query__3[RoomID],Table_query__3[URLPhoto1],"")</f>
        <v>https://i.unisa.edu.au/siteassets/askit/audio-visual/venues/CWE_H6-10_1.jpg</v>
      </c>
      <c r="T195" t="str">
        <f>_xlfn.XLOOKUP(Table1[[#This Row],[Space]],Table_query__3[RoomID],Table_query__3[URLPhoto2],"")</f>
        <v>https://i.unisa.edu.au/siteassets/askit/audio-visual/venues/CWE_H6-10_2.jpg</v>
      </c>
    </row>
    <row r="196" spans="1:20">
      <c r="A196" t="str">
        <f>_xlfn.CONCAT(Table1[[#This Row],[Campus]],"/",Table1[[#This Row],[Room]])</f>
        <v>CWE/H6-11</v>
      </c>
      <c r="B196" t="s">
        <v>87</v>
      </c>
      <c r="C196" t="s">
        <v>211</v>
      </c>
      <c r="D196" s="2">
        <v>20</v>
      </c>
      <c r="E196" s="2" t="str">
        <f>_xlfn.XLOOKUP(Table1[[#This Row],[Space]],Table_query__3[RoomID],Table_query__3[Use],"")</f>
        <v>Teaching - Classroom</v>
      </c>
      <c r="F196" s="2" t="str">
        <f>_xlfn.XLOOKUP(Table1[[#This Row],[Space]],Table_query__3[RoomID],Table_query__3[AVSpec],"")</f>
        <v>AV03.2</v>
      </c>
      <c r="G196" t="s">
        <v>701</v>
      </c>
      <c r="H196" t="s">
        <v>701</v>
      </c>
      <c r="I196" t="s">
        <v>702</v>
      </c>
      <c r="J196" t="s">
        <v>702</v>
      </c>
      <c r="K196" t="s">
        <v>702</v>
      </c>
      <c r="L196">
        <v>0</v>
      </c>
      <c r="M196" t="s">
        <v>702</v>
      </c>
      <c r="N196">
        <v>0</v>
      </c>
      <c r="O196">
        <v>0</v>
      </c>
      <c r="P196">
        <v>0</v>
      </c>
      <c r="Q196">
        <v>1</v>
      </c>
      <c r="R196" t="s">
        <v>22</v>
      </c>
      <c r="S196" t="str">
        <f>_xlfn.XLOOKUP(Table1[[#This Row],[Space]],Table_query__3[RoomID],Table_query__3[URLPhoto1],"")</f>
        <v>https://i.unisa.edu.au/siteassets/askit/audio-visual/venues/CWE_H6-11_1.jpg</v>
      </c>
      <c r="T196" t="str">
        <f>_xlfn.XLOOKUP(Table1[[#This Row],[Space]],Table_query__3[RoomID],Table_query__3[URLPhoto2],"")</f>
        <v>https://i.unisa.edu.au/siteassets/askit/audio-visual/venues/CWE_H6-11_2.jpg</v>
      </c>
    </row>
    <row r="197" spans="1:20">
      <c r="A197" t="str">
        <f>_xlfn.CONCAT(Table1[[#This Row],[Campus]],"/",Table1[[#This Row],[Room]])</f>
        <v>CWE/H6-12</v>
      </c>
      <c r="B197" t="s">
        <v>87</v>
      </c>
      <c r="C197" t="s">
        <v>212</v>
      </c>
      <c r="D197" s="2">
        <v>63</v>
      </c>
      <c r="E197" s="2" t="str">
        <f>_xlfn.XLOOKUP(Table1[[#This Row],[Space]],Table_query__3[RoomID],Table_query__3[Use],"")</f>
        <v>Teaching - Lecture</v>
      </c>
      <c r="F197" s="2" t="str">
        <f>_xlfn.XLOOKUP(Table1[[#This Row],[Space]],Table_query__3[RoomID],Table_query__3[AVSpec],"")</f>
        <v>AV05</v>
      </c>
      <c r="G197" t="s">
        <v>701</v>
      </c>
      <c r="H197" t="s">
        <v>701</v>
      </c>
      <c r="I197" t="s">
        <v>701</v>
      </c>
      <c r="J197" t="s">
        <v>702</v>
      </c>
      <c r="K197" t="s">
        <v>702</v>
      </c>
      <c r="L197">
        <v>1</v>
      </c>
      <c r="M197" t="s">
        <v>702</v>
      </c>
      <c r="N197">
        <v>1</v>
      </c>
      <c r="O197">
        <v>1</v>
      </c>
      <c r="P197">
        <v>0</v>
      </c>
      <c r="Q197">
        <v>1</v>
      </c>
      <c r="R197" t="s">
        <v>22</v>
      </c>
      <c r="S197" t="str">
        <f>_xlfn.XLOOKUP(Table1[[#This Row],[Space]],Table_query__3[RoomID],Table_query__3[URLPhoto1],"")</f>
        <v>https://i.unisa.edu.au/siteassets/askit/audio-visual/venues/CWE_H6-12_1.jpg</v>
      </c>
      <c r="T197" t="str">
        <f>_xlfn.XLOOKUP(Table1[[#This Row],[Space]],Table_query__3[RoomID],Table_query__3[URLPhoto2],"")</f>
        <v>https://i.unisa.edu.au/siteassets/askit/audio-visual/venues/CWE_H6-12_2.jpg</v>
      </c>
    </row>
    <row r="198" spans="1:20">
      <c r="A198" t="str">
        <f>_xlfn.CONCAT(Table1[[#This Row],[Campus]],"/",Table1[[#This Row],[Room]])</f>
        <v>CWE/HB10-10</v>
      </c>
      <c r="B198" t="s">
        <v>87</v>
      </c>
      <c r="C198" t="s">
        <v>213</v>
      </c>
      <c r="D198" s="2">
        <v>6</v>
      </c>
      <c r="E198" s="2" t="str">
        <f>_xlfn.XLOOKUP(Table1[[#This Row],[Space]],Table_query__3[RoomID],Table_query__3[Use],"")</f>
        <v>Staff Meeting - Unit</v>
      </c>
      <c r="F198" s="2">
        <f>_xlfn.XLOOKUP(Table1[[#This Row],[Space]],Table_query__3[RoomID],Table_query__3[AVSpec],"")</f>
        <v>0</v>
      </c>
      <c r="G198" t="s">
        <v>701</v>
      </c>
      <c r="H198" t="s">
        <v>701</v>
      </c>
      <c r="I198" t="s">
        <v>702</v>
      </c>
      <c r="J198" t="s">
        <v>701</v>
      </c>
      <c r="K198" t="s">
        <v>702</v>
      </c>
      <c r="L198">
        <v>0</v>
      </c>
      <c r="M198" t="s">
        <v>702</v>
      </c>
      <c r="N198">
        <v>0</v>
      </c>
      <c r="O198">
        <v>0</v>
      </c>
      <c r="P198">
        <v>1</v>
      </c>
      <c r="Q198">
        <v>0</v>
      </c>
      <c r="R198" t="s">
        <v>43</v>
      </c>
      <c r="S198" t="str">
        <f>_xlfn.XLOOKUP(Table1[[#This Row],[Space]],Table_query__3[RoomID],Table_query__3[URLPhoto1],"")</f>
        <v>https://i.unisa.edu.au/siteassets/askit/audio-visual/venues/CWE_HB10-10_1.jpg</v>
      </c>
      <c r="T198" t="str">
        <f>_xlfn.XLOOKUP(Table1[[#This Row],[Space]],Table_query__3[RoomID],Table_query__3[URLPhoto2],"")</f>
        <v>https://i.unisa.edu.au/siteassets/askit/audio-visual/venues/CWE_HB10-10_2.jpg</v>
      </c>
    </row>
    <row r="199" spans="1:20">
      <c r="A199" t="str">
        <f>_xlfn.CONCAT(Table1[[#This Row],[Campus]],"/",Table1[[#This Row],[Room]])</f>
        <v>CWE/HB10-16</v>
      </c>
      <c r="B199" t="s">
        <v>87</v>
      </c>
      <c r="C199" t="s">
        <v>214</v>
      </c>
      <c r="D199" s="2">
        <v>10</v>
      </c>
      <c r="E199" s="2" t="str">
        <f>_xlfn.XLOOKUP(Table1[[#This Row],[Space]],Table_query__3[RoomID],Table_query__3[Use],"")</f>
        <v>Staff Meeting - Unit</v>
      </c>
      <c r="F199" s="2">
        <f>_xlfn.XLOOKUP(Table1[[#This Row],[Space]],Table_query__3[RoomID],Table_query__3[AVSpec],"")</f>
        <v>0</v>
      </c>
      <c r="G199" t="s">
        <v>701</v>
      </c>
      <c r="H199" t="s">
        <v>701</v>
      </c>
      <c r="I199" t="s">
        <v>702</v>
      </c>
      <c r="J199" t="s">
        <v>701</v>
      </c>
      <c r="K199" t="s">
        <v>702</v>
      </c>
      <c r="L199">
        <v>0</v>
      </c>
      <c r="M199" t="s">
        <v>702</v>
      </c>
      <c r="N199">
        <v>0</v>
      </c>
      <c r="O199">
        <v>0</v>
      </c>
      <c r="P199">
        <v>1</v>
      </c>
      <c r="Q199">
        <v>0</v>
      </c>
      <c r="R199" t="s">
        <v>43</v>
      </c>
      <c r="S199" t="str">
        <f>_xlfn.XLOOKUP(Table1[[#This Row],[Space]],Table_query__3[RoomID],Table_query__3[URLPhoto1],"")</f>
        <v>https://i.unisa.edu.au/siteassets/askit/audio-visual/venues/CWE_HB10-16_1.jpg</v>
      </c>
      <c r="T199" t="str">
        <f>_xlfn.XLOOKUP(Table1[[#This Row],[Space]],Table_query__3[RoomID],Table_query__3[URLPhoto2],"")</f>
        <v>https://i.unisa.edu.au/siteassets/askit/audio-visual/venues/CWE_HB10-16_2.jpg</v>
      </c>
    </row>
    <row r="200" spans="1:20">
      <c r="A200" t="str">
        <f>_xlfn.CONCAT(Table1[[#This Row],[Campus]],"/",Table1[[#This Row],[Room]])</f>
        <v>CWE/HB10-17</v>
      </c>
      <c r="B200" t="s">
        <v>87</v>
      </c>
      <c r="C200" t="s">
        <v>215</v>
      </c>
      <c r="D200" s="2">
        <v>24</v>
      </c>
      <c r="E200" s="2" t="str">
        <f>_xlfn.XLOOKUP(Table1[[#This Row],[Space]],Table_query__3[RoomID],Table_query__3[Use],"")</f>
        <v>Staff Meeting - Unit</v>
      </c>
      <c r="F200" s="2" t="str">
        <f>_xlfn.XLOOKUP(Table1[[#This Row],[Space]],Table_query__3[RoomID],Table_query__3[AVSpec],"")</f>
        <v>AV03</v>
      </c>
      <c r="G200" t="s">
        <v>701</v>
      </c>
      <c r="H200" t="s">
        <v>701</v>
      </c>
      <c r="I200" t="s">
        <v>702</v>
      </c>
      <c r="J200" t="s">
        <v>702</v>
      </c>
      <c r="K200" t="s">
        <v>702</v>
      </c>
      <c r="L200">
        <v>0</v>
      </c>
      <c r="M200" t="s">
        <v>702</v>
      </c>
      <c r="N200">
        <v>0</v>
      </c>
      <c r="O200">
        <v>0</v>
      </c>
      <c r="P200">
        <v>1</v>
      </c>
      <c r="Q200">
        <v>0</v>
      </c>
      <c r="R200" t="s">
        <v>43</v>
      </c>
      <c r="S200" t="str">
        <f>_xlfn.XLOOKUP(Table1[[#This Row],[Space]],Table_query__3[RoomID],Table_query__3[URLPhoto1],"")</f>
        <v>https://i.unisa.edu.au/siteassets/askit/audio-visual/venues/CWE_HB10-17_1.jpg</v>
      </c>
      <c r="T200" t="str">
        <f>_xlfn.XLOOKUP(Table1[[#This Row],[Space]],Table_query__3[RoomID],Table_query__3[URLPhoto2],"")</f>
        <v>https://i.unisa.edu.au/siteassets/askit/audio-visual/venues/CWE_HB10-17_2.jpg</v>
      </c>
    </row>
    <row r="201" spans="1:20">
      <c r="A201" t="str">
        <f>_xlfn.CONCAT(Table1[[#This Row],[Campus]],"/",Table1[[#This Row],[Room]])</f>
        <v>CWE/HB10-18</v>
      </c>
      <c r="B201" t="s">
        <v>87</v>
      </c>
      <c r="C201" t="s">
        <v>216</v>
      </c>
      <c r="D201" s="2">
        <v>10</v>
      </c>
      <c r="E201" s="2" t="str">
        <f>_xlfn.XLOOKUP(Table1[[#This Row],[Space]],Table_query__3[RoomID],Table_query__3[Use],"")</f>
        <v>Staff Meeting - Unit</v>
      </c>
      <c r="F201" s="2">
        <f>_xlfn.XLOOKUP(Table1[[#This Row],[Space]],Table_query__3[RoomID],Table_query__3[AVSpec],"")</f>
        <v>0</v>
      </c>
      <c r="G201" t="s">
        <v>701</v>
      </c>
      <c r="H201" t="s">
        <v>701</v>
      </c>
      <c r="I201" t="s">
        <v>702</v>
      </c>
      <c r="J201" t="s">
        <v>701</v>
      </c>
      <c r="K201" t="s">
        <v>702</v>
      </c>
      <c r="L201">
        <v>0</v>
      </c>
      <c r="M201" t="s">
        <v>702</v>
      </c>
      <c r="N201">
        <v>0</v>
      </c>
      <c r="O201">
        <v>0</v>
      </c>
      <c r="P201">
        <v>1</v>
      </c>
      <c r="Q201">
        <v>0</v>
      </c>
      <c r="R201" t="s">
        <v>43</v>
      </c>
      <c r="S201" t="str">
        <f>_xlfn.XLOOKUP(Table1[[#This Row],[Space]],Table_query__3[RoomID],Table_query__3[URLPhoto1],"")</f>
        <v>https://i.unisa.edu.au/siteassets/askit/audio-visual/venues/CWE_HB10-18_1.jpg</v>
      </c>
      <c r="T201" t="str">
        <f>_xlfn.XLOOKUP(Table1[[#This Row],[Space]],Table_query__3[RoomID],Table_query__3[URLPhoto2],"")</f>
        <v>https://i.unisa.edu.au/siteassets/askit/audio-visual/venues/CWE_HB10-18_2.jpg</v>
      </c>
    </row>
    <row r="202" spans="1:20">
      <c r="A202" t="str">
        <f>_xlfn.CONCAT(Table1[[#This Row],[Campus]],"/",Table1[[#This Row],[Room]])</f>
        <v>CWE/HB1-10</v>
      </c>
      <c r="B202" t="s">
        <v>87</v>
      </c>
      <c r="C202" t="s">
        <v>217</v>
      </c>
      <c r="D202" s="2">
        <v>88</v>
      </c>
      <c r="E202" s="2" t="str">
        <f>_xlfn.XLOOKUP(Table1[[#This Row],[Space]],Table_query__3[RoomID],Table_query__3[Use],"")</f>
        <v>Events</v>
      </c>
      <c r="F202" s="2">
        <f>_xlfn.XLOOKUP(Table1[[#This Row],[Space]],Table_query__3[RoomID],Table_query__3[AVSpec],"")</f>
        <v>0</v>
      </c>
      <c r="G202" t="s">
        <v>702</v>
      </c>
      <c r="H202" t="s">
        <v>702</v>
      </c>
      <c r="I202" t="s">
        <v>702</v>
      </c>
      <c r="J202" t="s">
        <v>702</v>
      </c>
      <c r="K202" t="s">
        <v>702</v>
      </c>
      <c r="L202">
        <v>0</v>
      </c>
      <c r="M202" t="s">
        <v>702</v>
      </c>
      <c r="N202">
        <v>0</v>
      </c>
      <c r="O202">
        <v>0</v>
      </c>
      <c r="P202">
        <v>0</v>
      </c>
      <c r="Q202">
        <v>0</v>
      </c>
      <c r="R202" t="s">
        <v>36</v>
      </c>
      <c r="S202" t="str">
        <f>_xlfn.XLOOKUP(Table1[[#This Row],[Space]],Table_query__3[RoomID],Table_query__3[URLPhoto1],"")</f>
        <v>https://i.unisa.edu.au/siteassets/askit/audio-visual/venues/CWE_HB1-10_1.jpg</v>
      </c>
      <c r="T202" t="str">
        <f>_xlfn.XLOOKUP(Table1[[#This Row],[Space]],Table_query__3[RoomID],Table_query__3[URLPhoto2],"")</f>
        <v>https://i.unisa.edu.au/siteassets/askit/audio-visual/venues/CWE_HB1-10_2.jpg</v>
      </c>
    </row>
    <row r="203" spans="1:20">
      <c r="A203" t="str">
        <f>_xlfn.CONCAT(Table1[[#This Row],[Campus]],"/",Table1[[#This Row],[Room]])</f>
        <v>CWE/HB1-12</v>
      </c>
      <c r="B203" t="s">
        <v>87</v>
      </c>
      <c r="C203" t="s">
        <v>218</v>
      </c>
      <c r="D203" s="2">
        <v>56</v>
      </c>
      <c r="E203" s="2" t="str">
        <f>_xlfn.XLOOKUP(Table1[[#This Row],[Space]],Table_query__3[RoomID],Table_query__3[Use],"")</f>
        <v>Events</v>
      </c>
      <c r="F203" s="2">
        <f>_xlfn.XLOOKUP(Table1[[#This Row],[Space]],Table_query__3[RoomID],Table_query__3[AVSpec],"")</f>
        <v>0</v>
      </c>
      <c r="G203" t="s">
        <v>702</v>
      </c>
      <c r="H203" t="s">
        <v>702</v>
      </c>
      <c r="I203" t="s">
        <v>702</v>
      </c>
      <c r="J203" t="s">
        <v>702</v>
      </c>
      <c r="K203" t="s">
        <v>702</v>
      </c>
      <c r="L203">
        <v>0</v>
      </c>
      <c r="M203" t="s">
        <v>702</v>
      </c>
      <c r="N203">
        <v>0</v>
      </c>
      <c r="O203">
        <v>0</v>
      </c>
      <c r="P203">
        <v>1</v>
      </c>
      <c r="Q203">
        <v>0</v>
      </c>
      <c r="R203" t="s">
        <v>36</v>
      </c>
      <c r="S203">
        <f>_xlfn.XLOOKUP(Table1[[#This Row],[Space]],Table_query__3[RoomID],Table_query__3[URLPhoto1],"")</f>
        <v>0</v>
      </c>
      <c r="T203">
        <f>_xlfn.XLOOKUP(Table1[[#This Row],[Space]],Table_query__3[RoomID],Table_query__3[URLPhoto2],"")</f>
        <v>0</v>
      </c>
    </row>
    <row r="204" spans="1:20">
      <c r="A204" t="str">
        <f>_xlfn.CONCAT(Table1[[#This Row],[Campus]],"/",Table1[[#This Row],[Room]])</f>
        <v>CWE/HB11-24</v>
      </c>
      <c r="B204" t="s">
        <v>87</v>
      </c>
      <c r="C204" t="s">
        <v>219</v>
      </c>
      <c r="D204" s="2">
        <v>6</v>
      </c>
      <c r="E204" s="2" t="str">
        <f>_xlfn.XLOOKUP(Table1[[#This Row],[Space]],Table_query__3[RoomID],Table_query__3[Use],"")</f>
        <v>Staff Meeting - Unit</v>
      </c>
      <c r="F204" s="2">
        <f>_xlfn.XLOOKUP(Table1[[#This Row],[Space]],Table_query__3[RoomID],Table_query__3[AVSpec],"")</f>
        <v>0</v>
      </c>
      <c r="G204" t="s">
        <v>701</v>
      </c>
      <c r="H204" t="s">
        <v>701</v>
      </c>
      <c r="I204" t="s">
        <v>702</v>
      </c>
      <c r="J204" t="s">
        <v>702</v>
      </c>
      <c r="K204" t="s">
        <v>702</v>
      </c>
      <c r="L204">
        <v>0</v>
      </c>
      <c r="M204" t="s">
        <v>702</v>
      </c>
      <c r="N204">
        <v>0</v>
      </c>
      <c r="O204">
        <v>0</v>
      </c>
      <c r="P204">
        <v>1</v>
      </c>
      <c r="Q204">
        <v>0</v>
      </c>
      <c r="R204" t="s">
        <v>43</v>
      </c>
      <c r="S204" t="str">
        <f>_xlfn.XLOOKUP(Table1[[#This Row],[Space]],Table_query__3[RoomID],Table_query__3[URLPhoto1],"")</f>
        <v>https://i.unisa.edu.au/siteassets/askit/audio-visual/venues/CWE_HB11-24_1.jpg</v>
      </c>
      <c r="T204" t="str">
        <f>_xlfn.XLOOKUP(Table1[[#This Row],[Space]],Table_query__3[RoomID],Table_query__3[URLPhoto2],"")</f>
        <v>https://i.unisa.edu.au/siteassets/askit/audio-visual/venues/CWE_HB11-24_2.jpg</v>
      </c>
    </row>
    <row r="205" spans="1:20">
      <c r="A205" t="str">
        <f>_xlfn.CONCAT(Table1[[#This Row],[Campus]],"/",Table1[[#This Row],[Room]])</f>
        <v>CWE/HB1-13</v>
      </c>
      <c r="B205" t="s">
        <v>87</v>
      </c>
      <c r="C205" t="s">
        <v>220</v>
      </c>
      <c r="D205" s="2">
        <v>0</v>
      </c>
      <c r="E205" s="2" t="str">
        <f>_xlfn.XLOOKUP(Table1[[#This Row],[Space]],Table_query__3[RoomID],Table_query__3[Use],"")</f>
        <v/>
      </c>
      <c r="F205" s="2" t="str">
        <f>_xlfn.XLOOKUP(Table1[[#This Row],[Space]],Table_query__3[RoomID],Table_query__3[AVSpec],"")</f>
        <v/>
      </c>
      <c r="G205" t="s">
        <v>701</v>
      </c>
      <c r="H205" t="s">
        <v>701</v>
      </c>
      <c r="I205" t="s">
        <v>702</v>
      </c>
      <c r="J205" t="s">
        <v>701</v>
      </c>
      <c r="K205" t="s">
        <v>702</v>
      </c>
      <c r="L205">
        <v>0</v>
      </c>
      <c r="M205" t="s">
        <v>702</v>
      </c>
      <c r="N205">
        <v>0</v>
      </c>
      <c r="O205">
        <v>0</v>
      </c>
      <c r="P205">
        <v>1</v>
      </c>
      <c r="Q205">
        <v>0</v>
      </c>
      <c r="S205" t="str">
        <f>_xlfn.XLOOKUP(Table1[[#This Row],[Space]],Table_query__3[RoomID],Table_query__3[URLPhoto1],"")</f>
        <v/>
      </c>
      <c r="T205" t="str">
        <f>_xlfn.XLOOKUP(Table1[[#This Row],[Space]],Table_query__3[RoomID],Table_query__3[URLPhoto2],"")</f>
        <v/>
      </c>
    </row>
    <row r="206" spans="1:20">
      <c r="A206" t="str">
        <f>_xlfn.CONCAT(Table1[[#This Row],[Campus]],"/",Table1[[#This Row],[Room]])</f>
        <v>CWE/HB1-16</v>
      </c>
      <c r="B206" t="s">
        <v>87</v>
      </c>
      <c r="C206" t="s">
        <v>221</v>
      </c>
      <c r="D206" s="2">
        <v>114</v>
      </c>
      <c r="E206" s="2" t="str">
        <f>_xlfn.XLOOKUP(Table1[[#This Row],[Space]],Table_query__3[RoomID],Table_query__3[Use],"")</f>
        <v>Events</v>
      </c>
      <c r="F206" s="2">
        <f>_xlfn.XLOOKUP(Table1[[#This Row],[Space]],Table_query__3[RoomID],Table_query__3[AVSpec],"")</f>
        <v>0</v>
      </c>
      <c r="G206" t="s">
        <v>702</v>
      </c>
      <c r="H206" t="s">
        <v>702</v>
      </c>
      <c r="I206" t="s">
        <v>702</v>
      </c>
      <c r="J206" t="s">
        <v>702</v>
      </c>
      <c r="K206" t="s">
        <v>702</v>
      </c>
      <c r="L206">
        <v>0</v>
      </c>
      <c r="M206" t="s">
        <v>702</v>
      </c>
      <c r="N206">
        <v>0</v>
      </c>
      <c r="O206">
        <v>0</v>
      </c>
      <c r="P206">
        <v>1</v>
      </c>
      <c r="Q206">
        <v>0</v>
      </c>
      <c r="R206" t="s">
        <v>36</v>
      </c>
      <c r="S206" t="str">
        <f>_xlfn.XLOOKUP(Table1[[#This Row],[Space]],Table_query__3[RoomID],Table_query__3[URLPhoto1],"")</f>
        <v>https://i.unisa.edu.au/siteassets/askit/audio-visual/venues/CWE_HB1-16_1.jpg</v>
      </c>
      <c r="T206">
        <f>_xlfn.XLOOKUP(Table1[[#This Row],[Space]],Table_query__3[RoomID],Table_query__3[URLPhoto2],"")</f>
        <v>0</v>
      </c>
    </row>
    <row r="207" spans="1:20">
      <c r="A207" t="str">
        <f>_xlfn.CONCAT(Table1[[#This Row],[Campus]],"/",Table1[[#This Row],[Room]])</f>
        <v>CWE/HB12-12</v>
      </c>
      <c r="B207" t="s">
        <v>87</v>
      </c>
      <c r="C207" t="s">
        <v>222</v>
      </c>
      <c r="D207" s="2">
        <v>6</v>
      </c>
      <c r="E207" s="2" t="str">
        <f>_xlfn.XLOOKUP(Table1[[#This Row],[Space]],Table_query__3[RoomID],Table_query__3[Use],"")</f>
        <v>Staff Meeting - Unit</v>
      </c>
      <c r="F207" s="2" t="str">
        <f>_xlfn.XLOOKUP(Table1[[#This Row],[Space]],Table_query__3[RoomID],Table_query__3[AVSpec],"")</f>
        <v>AV03</v>
      </c>
      <c r="G207" t="s">
        <v>701</v>
      </c>
      <c r="H207" t="s">
        <v>701</v>
      </c>
      <c r="I207" t="s">
        <v>702</v>
      </c>
      <c r="J207" t="s">
        <v>701</v>
      </c>
      <c r="K207" t="s">
        <v>702</v>
      </c>
      <c r="L207">
        <v>0</v>
      </c>
      <c r="M207" t="s">
        <v>702</v>
      </c>
      <c r="N207">
        <v>0</v>
      </c>
      <c r="O207">
        <v>0</v>
      </c>
      <c r="P207">
        <v>1</v>
      </c>
      <c r="Q207">
        <v>0</v>
      </c>
      <c r="R207" t="s">
        <v>43</v>
      </c>
      <c r="S207" t="str">
        <f>_xlfn.XLOOKUP(Table1[[#This Row],[Space]],Table_query__3[RoomID],Table_query__3[URLPhoto1],"")</f>
        <v>https://i.unisa.edu.au/siteassets/askit/audio-visual/venues/CWE_HB12-12_1.jpg</v>
      </c>
      <c r="T207" t="str">
        <f>_xlfn.XLOOKUP(Table1[[#This Row],[Space]],Table_query__3[RoomID],Table_query__3[URLPhoto2],"")</f>
        <v>https://i.unisa.edu.au/siteassets/askit/audio-visual/venues/CWE_HB12-12_2.jpg</v>
      </c>
    </row>
    <row r="208" spans="1:20">
      <c r="A208" t="str">
        <f>_xlfn.CONCAT(Table1[[#This Row],[Campus]],"/",Table1[[#This Row],[Room]])</f>
        <v>CWE/HB1-26A</v>
      </c>
      <c r="B208" t="s">
        <v>87</v>
      </c>
      <c r="C208" t="s">
        <v>223</v>
      </c>
      <c r="D208" s="2">
        <v>40</v>
      </c>
      <c r="E208" s="2" t="str">
        <f>_xlfn.XLOOKUP(Table1[[#This Row],[Space]],Table_query__3[RoomID],Table_query__3[Use],"")</f>
        <v>Events</v>
      </c>
      <c r="F208" s="2">
        <f>_xlfn.XLOOKUP(Table1[[#This Row],[Space]],Table_query__3[RoomID],Table_query__3[AVSpec],"")</f>
        <v>0</v>
      </c>
      <c r="G208" t="s">
        <v>702</v>
      </c>
      <c r="H208" t="s">
        <v>701</v>
      </c>
      <c r="I208" t="s">
        <v>702</v>
      </c>
      <c r="J208" t="s">
        <v>702</v>
      </c>
      <c r="K208" t="s">
        <v>702</v>
      </c>
      <c r="L208">
        <v>0</v>
      </c>
      <c r="M208" t="s">
        <v>702</v>
      </c>
      <c r="N208">
        <v>0</v>
      </c>
      <c r="O208">
        <v>0</v>
      </c>
      <c r="P208">
        <v>1</v>
      </c>
      <c r="Q208">
        <v>0</v>
      </c>
      <c r="R208" t="s">
        <v>22</v>
      </c>
      <c r="S208" t="str">
        <f>_xlfn.XLOOKUP(Table1[[#This Row],[Space]],Table_query__3[RoomID],Table_query__3[URLPhoto1],"")</f>
        <v>https://i.unisa.edu.au/siteassets/askit/audio-visual/venues/CWE_HB1-26A_1.jpg</v>
      </c>
      <c r="T208">
        <f>_xlfn.XLOOKUP(Table1[[#This Row],[Space]],Table_query__3[RoomID],Table_query__3[URLPhoto2],"")</f>
        <v>0</v>
      </c>
    </row>
    <row r="209" spans="1:20">
      <c r="A209" t="str">
        <f>_xlfn.CONCAT(Table1[[#This Row],[Campus]],"/",Table1[[#This Row],[Room]])</f>
        <v>CWE/HB2-10B</v>
      </c>
      <c r="B209" t="s">
        <v>87</v>
      </c>
      <c r="C209" t="s">
        <v>224</v>
      </c>
      <c r="D209" s="2">
        <v>26</v>
      </c>
      <c r="E209" s="2" t="str">
        <f>_xlfn.XLOOKUP(Table1[[#This Row],[Space]],Table_query__3[RoomID],Table_query__3[Use],"")</f>
        <v>Staff Meeting - Unit</v>
      </c>
      <c r="F209" s="2">
        <f>_xlfn.XLOOKUP(Table1[[#This Row],[Space]],Table_query__3[RoomID],Table_query__3[AVSpec],"")</f>
        <v>0</v>
      </c>
      <c r="G209" t="s">
        <v>701</v>
      </c>
      <c r="H209" t="s">
        <v>701</v>
      </c>
      <c r="I209" t="s">
        <v>702</v>
      </c>
      <c r="J209" t="s">
        <v>702</v>
      </c>
      <c r="K209" t="s">
        <v>702</v>
      </c>
      <c r="L209">
        <v>0</v>
      </c>
      <c r="M209" t="s">
        <v>702</v>
      </c>
      <c r="N209">
        <v>0</v>
      </c>
      <c r="O209">
        <v>0</v>
      </c>
      <c r="P209">
        <v>1</v>
      </c>
      <c r="Q209">
        <v>0</v>
      </c>
      <c r="R209" t="s">
        <v>36</v>
      </c>
      <c r="S209" t="str">
        <f>_xlfn.XLOOKUP(Table1[[#This Row],[Space]],Table_query__3[RoomID],Table_query__3[URLPhoto1],"")</f>
        <v>https://i.unisa.edu.au/siteassets/askit/audio-visual/venues/CWE_HB2-10B_1.jpg</v>
      </c>
      <c r="T209" t="str">
        <f>_xlfn.XLOOKUP(Table1[[#This Row],[Space]],Table_query__3[RoomID],Table_query__3[URLPhoto2],"")</f>
        <v>https://i.unisa.edu.au/siteassets/askit/audio-visual/venues/CWE_HB2-10B_2.jpg</v>
      </c>
    </row>
    <row r="210" spans="1:20">
      <c r="A210" t="str">
        <f>_xlfn.CONCAT(Table1[[#This Row],[Campus]],"/",Table1[[#This Row],[Room]])</f>
        <v>CWE/HB2-11</v>
      </c>
      <c r="B210" t="s">
        <v>87</v>
      </c>
      <c r="C210" t="s">
        <v>225</v>
      </c>
      <c r="D210" s="2">
        <v>0</v>
      </c>
      <c r="E210" s="2" t="str">
        <f>_xlfn.XLOOKUP(Table1[[#This Row],[Space]],Table_query__3[RoomID],Table_query__3[Use],"")</f>
        <v>Staff Office</v>
      </c>
      <c r="F210" s="2">
        <f>_xlfn.XLOOKUP(Table1[[#This Row],[Space]],Table_query__3[RoomID],Table_query__3[AVSpec],"")</f>
        <v>0</v>
      </c>
      <c r="G210" t="s">
        <v>701</v>
      </c>
      <c r="H210" t="s">
        <v>701</v>
      </c>
      <c r="I210" t="s">
        <v>702</v>
      </c>
      <c r="J210" t="s">
        <v>701</v>
      </c>
      <c r="K210" t="s">
        <v>702</v>
      </c>
      <c r="L210">
        <v>0</v>
      </c>
      <c r="M210" t="s">
        <v>702</v>
      </c>
      <c r="N210">
        <v>0</v>
      </c>
      <c r="O210">
        <v>0</v>
      </c>
      <c r="P210">
        <v>1</v>
      </c>
      <c r="Q210">
        <v>0</v>
      </c>
      <c r="S210" t="str">
        <f>_xlfn.XLOOKUP(Table1[[#This Row],[Space]],Table_query__3[RoomID],Table_query__3[URLPhoto1],"")</f>
        <v>https://i.unisa.edu.au/siteassets/askit/audio-visual/venues/CWE_HB2-11_1.jpg</v>
      </c>
      <c r="T210">
        <f>_xlfn.XLOOKUP(Table1[[#This Row],[Space]],Table_query__3[RoomID],Table_query__3[URLPhoto2],"")</f>
        <v>0</v>
      </c>
    </row>
    <row r="211" spans="1:20">
      <c r="A211" t="str">
        <f>_xlfn.CONCAT(Table1[[#This Row],[Campus]],"/",Table1[[#This Row],[Room]])</f>
        <v>CWE/HB2-11A</v>
      </c>
      <c r="B211" t="s">
        <v>87</v>
      </c>
      <c r="C211" t="s">
        <v>226</v>
      </c>
      <c r="D211" s="2">
        <v>20</v>
      </c>
      <c r="E211" s="2" t="str">
        <f>_xlfn.XLOOKUP(Table1[[#This Row],[Space]],Table_query__3[RoomID],Table_query__3[Use],"")</f>
        <v>Staff Meeting - Unit</v>
      </c>
      <c r="F211" s="2">
        <f>_xlfn.XLOOKUP(Table1[[#This Row],[Space]],Table_query__3[RoomID],Table_query__3[AVSpec],"")</f>
        <v>0</v>
      </c>
      <c r="G211" t="s">
        <v>701</v>
      </c>
      <c r="H211" t="s">
        <v>701</v>
      </c>
      <c r="I211" t="s">
        <v>702</v>
      </c>
      <c r="J211" t="s">
        <v>701</v>
      </c>
      <c r="K211" t="s">
        <v>702</v>
      </c>
      <c r="L211">
        <v>0</v>
      </c>
      <c r="M211" t="s">
        <v>702</v>
      </c>
      <c r="N211">
        <v>0</v>
      </c>
      <c r="O211">
        <v>0</v>
      </c>
      <c r="P211">
        <v>1</v>
      </c>
      <c r="Q211">
        <v>1</v>
      </c>
      <c r="R211" t="s">
        <v>22</v>
      </c>
      <c r="S211" t="str">
        <f>_xlfn.XLOOKUP(Table1[[#This Row],[Space]],Table_query__3[RoomID],Table_query__3[URLPhoto1],"")</f>
        <v>https://i.unisa.edu.au/siteassets/askit/audio-visual/venues/CWE_HB2-11A_1.jpg</v>
      </c>
      <c r="T211" t="str">
        <f>_xlfn.XLOOKUP(Table1[[#This Row],[Space]],Table_query__3[RoomID],Table_query__3[URLPhoto2],"")</f>
        <v>https://i.unisa.edu.au/siteassets/askit/audio-visual/venues/CWE_HB2-11A_2.jpg</v>
      </c>
    </row>
    <row r="212" spans="1:20">
      <c r="A212" t="str">
        <f>_xlfn.CONCAT(Table1[[#This Row],[Campus]],"/",Table1[[#This Row],[Room]])</f>
        <v>CWE/HB2-11B</v>
      </c>
      <c r="B212" t="s">
        <v>87</v>
      </c>
      <c r="C212" t="s">
        <v>227</v>
      </c>
      <c r="D212" s="2">
        <v>20</v>
      </c>
      <c r="E212" s="2" t="str">
        <f>_xlfn.XLOOKUP(Table1[[#This Row],[Space]],Table_query__3[RoomID],Table_query__3[Use],"")</f>
        <v>Staff Meeting - Unit</v>
      </c>
      <c r="F212" s="2">
        <f>_xlfn.XLOOKUP(Table1[[#This Row],[Space]],Table_query__3[RoomID],Table_query__3[AVSpec],"")</f>
        <v>0</v>
      </c>
      <c r="G212" t="s">
        <v>701</v>
      </c>
      <c r="H212" t="s">
        <v>701</v>
      </c>
      <c r="I212" t="s">
        <v>702</v>
      </c>
      <c r="J212" t="s">
        <v>702</v>
      </c>
      <c r="K212" t="s">
        <v>702</v>
      </c>
      <c r="L212">
        <v>0</v>
      </c>
      <c r="M212" t="s">
        <v>702</v>
      </c>
      <c r="N212">
        <v>0</v>
      </c>
      <c r="O212">
        <v>0</v>
      </c>
      <c r="P212">
        <v>0</v>
      </c>
      <c r="Q212">
        <v>2</v>
      </c>
      <c r="R212" t="s">
        <v>22</v>
      </c>
      <c r="S212" t="str">
        <f>_xlfn.XLOOKUP(Table1[[#This Row],[Space]],Table_query__3[RoomID],Table_query__3[URLPhoto1],"")</f>
        <v>https://i.unisa.edu.au/siteassets/askit/audio-visual/venues/CWE_HB2-11B_1.jpg</v>
      </c>
      <c r="T212" t="str">
        <f>_xlfn.XLOOKUP(Table1[[#This Row],[Space]],Table_query__3[RoomID],Table_query__3[URLPhoto2],"")</f>
        <v>https://i.unisa.edu.au/siteassets/askit/audio-visual/venues/CWE_HB2-11B_2.jpg</v>
      </c>
    </row>
    <row r="213" spans="1:20">
      <c r="A213" t="str">
        <f>_xlfn.CONCAT(Table1[[#This Row],[Campus]],"/",Table1[[#This Row],[Room]])</f>
        <v>CWE/HB2-11C</v>
      </c>
      <c r="B213" t="s">
        <v>87</v>
      </c>
      <c r="C213" t="s">
        <v>228</v>
      </c>
      <c r="D213" s="2">
        <v>0</v>
      </c>
      <c r="E213" s="2" t="str">
        <f>_xlfn.XLOOKUP(Table1[[#This Row],[Space]],Table_query__3[RoomID],Table_query__3[Use],"")</f>
        <v>Staff Meeting - Unit</v>
      </c>
      <c r="F213" s="2">
        <f>_xlfn.XLOOKUP(Table1[[#This Row],[Space]],Table_query__3[RoomID],Table_query__3[AVSpec],"")</f>
        <v>0</v>
      </c>
      <c r="G213" t="s">
        <v>701</v>
      </c>
      <c r="H213" t="s">
        <v>701</v>
      </c>
      <c r="I213" t="s">
        <v>702</v>
      </c>
      <c r="J213" t="s">
        <v>702</v>
      </c>
      <c r="K213" t="s">
        <v>702</v>
      </c>
      <c r="L213">
        <v>0</v>
      </c>
      <c r="M213" t="s">
        <v>702</v>
      </c>
      <c r="N213">
        <v>0</v>
      </c>
      <c r="O213">
        <v>0</v>
      </c>
      <c r="P213">
        <v>1</v>
      </c>
      <c r="Q213">
        <v>0</v>
      </c>
      <c r="S213" t="str">
        <f>_xlfn.XLOOKUP(Table1[[#This Row],[Space]],Table_query__3[RoomID],Table_query__3[URLPhoto1],"")</f>
        <v>https://i.unisa.edu.au/siteassets/askit/audio-visual/venues/CWE_HB2-11C_1.jpg</v>
      </c>
      <c r="T213" t="str">
        <f>_xlfn.XLOOKUP(Table1[[#This Row],[Space]],Table_query__3[RoomID],Table_query__3[URLPhoto2],"")</f>
        <v>https://i.unisa.edu.au/siteassets/askit/audio-visual/venues/CWE_HB2-11C_2.jpg</v>
      </c>
    </row>
    <row r="214" spans="1:20">
      <c r="A214" t="str">
        <f>_xlfn.CONCAT(Table1[[#This Row],[Campus]],"/",Table1[[#This Row],[Room]])</f>
        <v>CWE/HB2-11D</v>
      </c>
      <c r="B214" t="s">
        <v>87</v>
      </c>
      <c r="C214" t="s">
        <v>229</v>
      </c>
      <c r="D214" s="2">
        <v>0</v>
      </c>
      <c r="E214" s="2" t="str">
        <f>_xlfn.XLOOKUP(Table1[[#This Row],[Space]],Table_query__3[RoomID],Table_query__3[Use],"")</f>
        <v>Staff Meeting - Unit</v>
      </c>
      <c r="F214" s="2">
        <f>_xlfn.XLOOKUP(Table1[[#This Row],[Space]],Table_query__3[RoomID],Table_query__3[AVSpec],"")</f>
        <v>0</v>
      </c>
      <c r="G214" t="s">
        <v>701</v>
      </c>
      <c r="H214" t="s">
        <v>701</v>
      </c>
      <c r="I214" t="s">
        <v>702</v>
      </c>
      <c r="J214" t="s">
        <v>702</v>
      </c>
      <c r="K214" t="s">
        <v>702</v>
      </c>
      <c r="L214">
        <v>0</v>
      </c>
      <c r="M214" t="s">
        <v>702</v>
      </c>
      <c r="N214">
        <v>0</v>
      </c>
      <c r="O214">
        <v>0</v>
      </c>
      <c r="P214">
        <v>1</v>
      </c>
      <c r="Q214">
        <v>0</v>
      </c>
      <c r="S214">
        <f>_xlfn.XLOOKUP(Table1[[#This Row],[Space]],Table_query__3[RoomID],Table_query__3[URLPhoto1],"")</f>
        <v>0</v>
      </c>
      <c r="T214">
        <f>_xlfn.XLOOKUP(Table1[[#This Row],[Space]],Table_query__3[RoomID],Table_query__3[URLPhoto2],"")</f>
        <v>0</v>
      </c>
    </row>
    <row r="215" spans="1:20">
      <c r="A215" t="str">
        <f>_xlfn.CONCAT(Table1[[#This Row],[Campus]],"/",Table1[[#This Row],[Room]])</f>
        <v>CWE/HB2-11F</v>
      </c>
      <c r="B215" t="s">
        <v>87</v>
      </c>
      <c r="C215" t="s">
        <v>230</v>
      </c>
      <c r="D215" s="2">
        <v>7</v>
      </c>
      <c r="E215" s="2" t="str">
        <f>_xlfn.XLOOKUP(Table1[[#This Row],[Space]],Table_query__3[RoomID],Table_query__3[Use],"")</f>
        <v>Staff Meeting - Unit</v>
      </c>
      <c r="F215" s="2">
        <f>_xlfn.XLOOKUP(Table1[[#This Row],[Space]],Table_query__3[RoomID],Table_query__3[AVSpec],"")</f>
        <v>0</v>
      </c>
      <c r="G215" t="s">
        <v>701</v>
      </c>
      <c r="H215" t="s">
        <v>701</v>
      </c>
      <c r="I215" t="s">
        <v>702</v>
      </c>
      <c r="J215" t="s">
        <v>701</v>
      </c>
      <c r="K215" t="s">
        <v>702</v>
      </c>
      <c r="L215">
        <v>0</v>
      </c>
      <c r="M215" t="s">
        <v>702</v>
      </c>
      <c r="N215">
        <v>0</v>
      </c>
      <c r="O215">
        <v>0</v>
      </c>
      <c r="P215">
        <v>1</v>
      </c>
      <c r="Q215">
        <v>0</v>
      </c>
      <c r="R215" t="s">
        <v>36</v>
      </c>
      <c r="S215" t="str">
        <f>_xlfn.XLOOKUP(Table1[[#This Row],[Space]],Table_query__3[RoomID],Table_query__3[URLPhoto1],"")</f>
        <v>https://i.unisa.edu.au/siteassets/askit/audio-visual/venues/CWE_HB2-11F_1.jpg</v>
      </c>
      <c r="T215" t="str">
        <f>_xlfn.XLOOKUP(Table1[[#This Row],[Space]],Table_query__3[RoomID],Table_query__3[URLPhoto2],"")</f>
        <v>https://i.unisa.edu.au/siteassets/askit/audio-visual/venues/CWE_HB2-11F_2.jpg</v>
      </c>
    </row>
    <row r="216" spans="1:20">
      <c r="A216" t="str">
        <f>_xlfn.CONCAT(Table1[[#This Row],[Campus]],"/",Table1[[#This Row],[Room]])</f>
        <v>CWE/HB2-67A</v>
      </c>
      <c r="B216" t="s">
        <v>87</v>
      </c>
      <c r="C216" t="s">
        <v>231</v>
      </c>
      <c r="D216" s="2">
        <v>0</v>
      </c>
      <c r="E216" s="2" t="str">
        <f>_xlfn.XLOOKUP(Table1[[#This Row],[Space]],Table_query__3[RoomID],Table_query__3[Use],"")</f>
        <v>Staff Meeting - Unit</v>
      </c>
      <c r="F216" s="2">
        <f>_xlfn.XLOOKUP(Table1[[#This Row],[Space]],Table_query__3[RoomID],Table_query__3[AVSpec],"")</f>
        <v>0</v>
      </c>
      <c r="G216" t="s">
        <v>701</v>
      </c>
      <c r="H216" t="s">
        <v>701</v>
      </c>
      <c r="I216" t="s">
        <v>702</v>
      </c>
      <c r="J216" t="s">
        <v>702</v>
      </c>
      <c r="K216" t="s">
        <v>702</v>
      </c>
      <c r="L216">
        <v>0</v>
      </c>
      <c r="M216" t="s">
        <v>702</v>
      </c>
      <c r="N216">
        <v>0</v>
      </c>
      <c r="O216">
        <v>0</v>
      </c>
      <c r="P216">
        <v>1</v>
      </c>
      <c r="Q216">
        <v>0</v>
      </c>
      <c r="S216" t="str">
        <f>_xlfn.XLOOKUP(Table1[[#This Row],[Space]],Table_query__3[RoomID],Table_query__3[URLPhoto1],"")</f>
        <v>https://i.unisa.edu.au/siteassets/askit/audio-visual/venues/CWE_HB2-67A_1.jpg</v>
      </c>
      <c r="T216" t="str">
        <f>_xlfn.XLOOKUP(Table1[[#This Row],[Space]],Table_query__3[RoomID],Table_query__3[URLPhoto2],"")</f>
        <v>https://i.unisa.edu.au/siteassets/askit/audio-visual/venues/CWE_HB2-67A_2.jpg</v>
      </c>
    </row>
    <row r="217" spans="1:20">
      <c r="A217" t="str">
        <f>_xlfn.CONCAT(Table1[[#This Row],[Campus]],"/",Table1[[#This Row],[Room]])</f>
        <v>CWE/HB5-16</v>
      </c>
      <c r="B217" t="s">
        <v>87</v>
      </c>
      <c r="C217" t="s">
        <v>232</v>
      </c>
      <c r="D217" s="2">
        <v>0</v>
      </c>
      <c r="E217" s="2" t="str">
        <f>_xlfn.XLOOKUP(Table1[[#This Row],[Space]],Table_query__3[RoomID],Table_query__3[Use],"")</f>
        <v>Student Study</v>
      </c>
      <c r="F217" s="2">
        <f>_xlfn.XLOOKUP(Table1[[#This Row],[Space]],Table_query__3[RoomID],Table_query__3[AVSpec],"")</f>
        <v>0</v>
      </c>
      <c r="G217" t="s">
        <v>702</v>
      </c>
      <c r="H217" t="s">
        <v>701</v>
      </c>
      <c r="I217" t="s">
        <v>702</v>
      </c>
      <c r="J217" t="s">
        <v>702</v>
      </c>
      <c r="K217" t="s">
        <v>702</v>
      </c>
      <c r="L217">
        <v>0</v>
      </c>
      <c r="M217" t="s">
        <v>702</v>
      </c>
      <c r="N217">
        <v>0</v>
      </c>
      <c r="O217">
        <v>0</v>
      </c>
      <c r="P217">
        <v>3</v>
      </c>
      <c r="Q217">
        <v>0</v>
      </c>
      <c r="S217" t="str">
        <f>_xlfn.XLOOKUP(Table1[[#This Row],[Space]],Table_query__3[RoomID],Table_query__3[URLPhoto1],"")</f>
        <v>https://i.unisa.edu.au/siteassets/askit/audio-visual/venues/CWE_HB5-16_1.jpg</v>
      </c>
      <c r="T217" t="str">
        <f>_xlfn.XLOOKUP(Table1[[#This Row],[Space]],Table_query__3[RoomID],Table_query__3[URLPhoto2],"")</f>
        <v>https://i.unisa.edu.au/siteassets/askit/audio-visual/venues/CWE_HB5-16_2.jpg</v>
      </c>
    </row>
    <row r="218" spans="1:20">
      <c r="A218" t="str">
        <f>_xlfn.CONCAT(Table1[[#This Row],[Campus]],"/",Table1[[#This Row],[Room]])</f>
        <v>CWE/HB5-18</v>
      </c>
      <c r="B218" t="s">
        <v>87</v>
      </c>
      <c r="C218" t="s">
        <v>233</v>
      </c>
      <c r="D218" s="2">
        <v>36</v>
      </c>
      <c r="E218" s="2" t="str">
        <f>_xlfn.XLOOKUP(Table1[[#This Row],[Space]],Table_query__3[RoomID],Table_query__3[Use],"")</f>
        <v>Teaching - Collaborative</v>
      </c>
      <c r="F218" s="2" t="str">
        <f>_xlfn.XLOOKUP(Table1[[#This Row],[Space]],Table_query__3[RoomID],Table_query__3[AVSpec],"")</f>
        <v>Type 1</v>
      </c>
      <c r="G218" t="s">
        <v>701</v>
      </c>
      <c r="H218" t="s">
        <v>701</v>
      </c>
      <c r="I218" t="s">
        <v>702</v>
      </c>
      <c r="J218" t="s">
        <v>702</v>
      </c>
      <c r="K218" t="s">
        <v>702</v>
      </c>
      <c r="L218">
        <v>0</v>
      </c>
      <c r="M218" t="s">
        <v>702</v>
      </c>
      <c r="N218">
        <v>1</v>
      </c>
      <c r="O218">
        <v>1</v>
      </c>
      <c r="P218">
        <v>6</v>
      </c>
      <c r="Q218">
        <v>0</v>
      </c>
      <c r="R218" t="s">
        <v>22</v>
      </c>
      <c r="S218" t="str">
        <f>_xlfn.XLOOKUP(Table1[[#This Row],[Space]],Table_query__3[RoomID],Table_query__3[URLPhoto1],"")</f>
        <v>https://i.unisa.edu.au/siteassets/askit/audio-visual/venues/CWE_HB5-18_1.jpg</v>
      </c>
      <c r="T218" t="str">
        <f>_xlfn.XLOOKUP(Table1[[#This Row],[Space]],Table_query__3[RoomID],Table_query__3[URLPhoto2],"")</f>
        <v>https://i.unisa.edu.au/siteassets/askit/audio-visual/venues/CWE_HB5-18_2.jpg</v>
      </c>
    </row>
    <row r="219" spans="1:20">
      <c r="A219" t="str">
        <f>_xlfn.CONCAT(Table1[[#This Row],[Campus]],"/",Table1[[#This Row],[Room]])</f>
        <v>CWE/HB5-31</v>
      </c>
      <c r="B219" t="s">
        <v>87</v>
      </c>
      <c r="C219" t="s">
        <v>234</v>
      </c>
      <c r="D219" s="2">
        <v>0</v>
      </c>
      <c r="E219" s="2" t="str">
        <f>_xlfn.XLOOKUP(Table1[[#This Row],[Space]],Table_query__3[RoomID],Table_query__3[Use],"")</f>
        <v>Staff Meeting - Unit</v>
      </c>
      <c r="F219" s="2">
        <f>_xlfn.XLOOKUP(Table1[[#This Row],[Space]],Table_query__3[RoomID],Table_query__3[AVSpec],"")</f>
        <v>0</v>
      </c>
      <c r="G219" t="s">
        <v>702</v>
      </c>
      <c r="H219" t="s">
        <v>701</v>
      </c>
      <c r="I219" t="s">
        <v>702</v>
      </c>
      <c r="J219" t="s">
        <v>702</v>
      </c>
      <c r="K219" t="s">
        <v>702</v>
      </c>
      <c r="L219">
        <v>0</v>
      </c>
      <c r="M219" t="s">
        <v>702</v>
      </c>
      <c r="N219">
        <v>0</v>
      </c>
      <c r="O219">
        <v>0</v>
      </c>
      <c r="P219">
        <v>1</v>
      </c>
      <c r="Q219">
        <v>0</v>
      </c>
      <c r="S219" t="str">
        <f>_xlfn.XLOOKUP(Table1[[#This Row],[Space]],Table_query__3[RoomID],Table_query__3[URLPhoto1],"")</f>
        <v>https://i.unisa.edu.au/siteassets/askit/audio-visual/venues/CWE_HB5-31_1.jpg</v>
      </c>
      <c r="T219" t="str">
        <f>_xlfn.XLOOKUP(Table1[[#This Row],[Space]],Table_query__3[RoomID],Table_query__3[URLPhoto2],"")</f>
        <v>https://i.unisa.edu.au/siteassets/askit/audio-visual/venues/CWE_HB5-31_2.jpg</v>
      </c>
    </row>
    <row r="220" spans="1:20">
      <c r="A220" t="str">
        <f>_xlfn.CONCAT(Table1[[#This Row],[Campus]],"/",Table1[[#This Row],[Room]])</f>
        <v>CWE/HB5-37</v>
      </c>
      <c r="B220" t="s">
        <v>87</v>
      </c>
      <c r="C220" t="s">
        <v>235</v>
      </c>
      <c r="D220" s="2">
        <v>8</v>
      </c>
      <c r="E220" s="2" t="str">
        <f>_xlfn.XLOOKUP(Table1[[#This Row],[Space]],Table_query__3[RoomID],Table_query__3[Use],"")</f>
        <v>Staff Meeting - Unit</v>
      </c>
      <c r="F220" s="2">
        <f>_xlfn.XLOOKUP(Table1[[#This Row],[Space]],Table_query__3[RoomID],Table_query__3[AVSpec],"")</f>
        <v>0</v>
      </c>
      <c r="G220" t="s">
        <v>701</v>
      </c>
      <c r="H220" t="s">
        <v>701</v>
      </c>
      <c r="I220" t="s">
        <v>702</v>
      </c>
      <c r="J220" t="s">
        <v>701</v>
      </c>
      <c r="K220" t="s">
        <v>702</v>
      </c>
      <c r="L220">
        <v>0</v>
      </c>
      <c r="M220" t="s">
        <v>702</v>
      </c>
      <c r="N220">
        <v>0</v>
      </c>
      <c r="O220">
        <v>0</v>
      </c>
      <c r="P220">
        <v>1</v>
      </c>
      <c r="Q220">
        <v>0</v>
      </c>
      <c r="R220" t="s">
        <v>36</v>
      </c>
      <c r="S220" t="str">
        <f>_xlfn.XLOOKUP(Table1[[#This Row],[Space]],Table_query__3[RoomID],Table_query__3[URLPhoto1],"")</f>
        <v>https://i.unisa.edu.au/siteassets/askit/audio-visual/venues/CWE_HB5-37_1.jpg</v>
      </c>
      <c r="T220" t="str">
        <f>_xlfn.XLOOKUP(Table1[[#This Row],[Space]],Table_query__3[RoomID],Table_query__3[URLPhoto2],"")</f>
        <v>https://i.unisa.edu.au/siteassets/askit/audio-visual/venues/CWE_HB5-37_2.jpg</v>
      </c>
    </row>
    <row r="221" spans="1:20">
      <c r="A221" t="str">
        <f>_xlfn.CONCAT(Table1[[#This Row],[Campus]],"/",Table1[[#This Row],[Room]])</f>
        <v>CWE/HB5-40A</v>
      </c>
      <c r="B221" t="s">
        <v>87</v>
      </c>
      <c r="C221" t="s">
        <v>236</v>
      </c>
      <c r="D221" s="2">
        <v>80</v>
      </c>
      <c r="E221" s="2" t="str">
        <f>_xlfn.XLOOKUP(Table1[[#This Row],[Space]],Table_query__3[RoomID],Table_query__3[Use],"")</f>
        <v>Teaching - Classroom</v>
      </c>
      <c r="F221" s="2">
        <f>_xlfn.XLOOKUP(Table1[[#This Row],[Space]],Table_query__3[RoomID],Table_query__3[AVSpec],"")</f>
        <v>0</v>
      </c>
      <c r="G221" t="s">
        <v>701</v>
      </c>
      <c r="H221" t="s">
        <v>701</v>
      </c>
      <c r="I221" t="s">
        <v>702</v>
      </c>
      <c r="J221" t="s">
        <v>702</v>
      </c>
      <c r="K221" t="s">
        <v>702</v>
      </c>
      <c r="L221">
        <v>1</v>
      </c>
      <c r="M221" t="s">
        <v>702</v>
      </c>
      <c r="N221">
        <v>0</v>
      </c>
      <c r="O221">
        <v>0</v>
      </c>
      <c r="P221">
        <v>4</v>
      </c>
      <c r="Q221">
        <v>0</v>
      </c>
      <c r="R221" t="s">
        <v>22</v>
      </c>
      <c r="S221">
        <f>_xlfn.XLOOKUP(Table1[[#This Row],[Space]],Table_query__3[RoomID],Table_query__3[URLPhoto1],"")</f>
        <v>0</v>
      </c>
      <c r="T221">
        <f>_xlfn.XLOOKUP(Table1[[#This Row],[Space]],Table_query__3[RoomID],Table_query__3[URLPhoto2],"")</f>
        <v>0</v>
      </c>
    </row>
    <row r="222" spans="1:20">
      <c r="A222" t="str">
        <f>_xlfn.CONCAT(Table1[[#This Row],[Campus]],"/",Table1[[#This Row],[Room]])</f>
        <v>CWE/HB6-10</v>
      </c>
      <c r="B222" t="s">
        <v>87</v>
      </c>
      <c r="C222" t="s">
        <v>237</v>
      </c>
      <c r="D222" s="2">
        <v>8</v>
      </c>
      <c r="E222" s="2" t="str">
        <f>_xlfn.XLOOKUP(Table1[[#This Row],[Space]],Table_query__3[RoomID],Table_query__3[Use],"")</f>
        <v>Staff Meeting - Unit</v>
      </c>
      <c r="F222" s="2">
        <f>_xlfn.XLOOKUP(Table1[[#This Row],[Space]],Table_query__3[RoomID],Table_query__3[AVSpec],"")</f>
        <v>0</v>
      </c>
      <c r="G222" t="s">
        <v>701</v>
      </c>
      <c r="H222" t="s">
        <v>701</v>
      </c>
      <c r="I222" t="s">
        <v>702</v>
      </c>
      <c r="J222" t="s">
        <v>701</v>
      </c>
      <c r="K222" t="s">
        <v>702</v>
      </c>
      <c r="L222">
        <v>0</v>
      </c>
      <c r="M222" t="s">
        <v>702</v>
      </c>
      <c r="N222">
        <v>0</v>
      </c>
      <c r="O222">
        <v>0</v>
      </c>
      <c r="P222">
        <v>1</v>
      </c>
      <c r="Q222">
        <v>0</v>
      </c>
      <c r="R222" t="s">
        <v>36</v>
      </c>
      <c r="S222" t="str">
        <f>_xlfn.XLOOKUP(Table1[[#This Row],[Space]],Table_query__3[RoomID],Table_query__3[URLPhoto1],"")</f>
        <v>https://i.unisa.edu.au/siteassets/askit/audio-visual/venues/CWE_HB6-10_1.jpg</v>
      </c>
      <c r="T222" t="str">
        <f>_xlfn.XLOOKUP(Table1[[#This Row],[Space]],Table_query__3[RoomID],Table_query__3[URLPhoto2],"")</f>
        <v>https://i.unisa.edu.au/siteassets/askit/audio-visual/venues/CWE_HB6-10_2.jpg</v>
      </c>
    </row>
    <row r="223" spans="1:20">
      <c r="A223" t="str">
        <f>_xlfn.CONCAT(Table1[[#This Row],[Campus]],"/",Table1[[#This Row],[Room]])</f>
        <v>CWE/HB7-28</v>
      </c>
      <c r="B223" t="s">
        <v>87</v>
      </c>
      <c r="C223" t="s">
        <v>238</v>
      </c>
      <c r="D223" s="2">
        <v>0</v>
      </c>
      <c r="E223" s="2" t="str">
        <f>_xlfn.XLOOKUP(Table1[[#This Row],[Space]],Table_query__3[RoomID],Table_query__3[Use],"")</f>
        <v>Staff Meeting - Unit</v>
      </c>
      <c r="F223" s="2">
        <f>_xlfn.XLOOKUP(Table1[[#This Row],[Space]],Table_query__3[RoomID],Table_query__3[AVSpec],"")</f>
        <v>0</v>
      </c>
      <c r="G223" t="s">
        <v>701</v>
      </c>
      <c r="H223" t="s">
        <v>701</v>
      </c>
      <c r="I223" t="s">
        <v>702</v>
      </c>
      <c r="J223" t="s">
        <v>701</v>
      </c>
      <c r="K223" t="s">
        <v>702</v>
      </c>
      <c r="L223">
        <v>0</v>
      </c>
      <c r="M223" t="s">
        <v>702</v>
      </c>
      <c r="N223">
        <v>0</v>
      </c>
      <c r="O223">
        <v>0</v>
      </c>
      <c r="P223">
        <v>1</v>
      </c>
      <c r="Q223">
        <v>0</v>
      </c>
      <c r="S223">
        <f>_xlfn.XLOOKUP(Table1[[#This Row],[Space]],Table_query__3[RoomID],Table_query__3[URLPhoto1],"")</f>
        <v>0</v>
      </c>
      <c r="T223">
        <f>_xlfn.XLOOKUP(Table1[[#This Row],[Space]],Table_query__3[RoomID],Table_query__3[URLPhoto2],"")</f>
        <v>0</v>
      </c>
    </row>
    <row r="224" spans="1:20">
      <c r="A224" t="str">
        <f>_xlfn.CONCAT(Table1[[#This Row],[Campus]],"/",Table1[[#This Row],[Room]])</f>
        <v>CWE/HB7-32</v>
      </c>
      <c r="B224" t="s">
        <v>87</v>
      </c>
      <c r="C224" t="s">
        <v>239</v>
      </c>
      <c r="D224" s="2">
        <v>6</v>
      </c>
      <c r="E224" s="2" t="str">
        <f>_xlfn.XLOOKUP(Table1[[#This Row],[Space]],Table_query__3[RoomID],Table_query__3[Use],"")</f>
        <v>Staff Meeting - Unit</v>
      </c>
      <c r="F224" s="2">
        <f>_xlfn.XLOOKUP(Table1[[#This Row],[Space]],Table_query__3[RoomID],Table_query__3[AVSpec],"")</f>
        <v>0</v>
      </c>
      <c r="G224" t="s">
        <v>701</v>
      </c>
      <c r="H224" t="s">
        <v>701</v>
      </c>
      <c r="I224" t="s">
        <v>702</v>
      </c>
      <c r="J224" t="s">
        <v>701</v>
      </c>
      <c r="K224" t="s">
        <v>702</v>
      </c>
      <c r="L224">
        <v>0</v>
      </c>
      <c r="M224" t="s">
        <v>702</v>
      </c>
      <c r="N224">
        <v>0</v>
      </c>
      <c r="O224">
        <v>0</v>
      </c>
      <c r="P224">
        <v>1</v>
      </c>
      <c r="Q224">
        <v>0</v>
      </c>
      <c r="R224" t="s">
        <v>43</v>
      </c>
      <c r="S224" t="str">
        <f>_xlfn.XLOOKUP(Table1[[#This Row],[Space]],Table_query__3[RoomID],Table_query__3[URLPhoto1],"")</f>
        <v>https://i.unisa.edu.au/siteassets/askit/audio-visual/venues/CWE_HB7-32_1.jpg</v>
      </c>
      <c r="T224" t="str">
        <f>_xlfn.XLOOKUP(Table1[[#This Row],[Space]],Table_query__3[RoomID],Table_query__3[URLPhoto2],"")</f>
        <v>https://i.unisa.edu.au/siteassets/askit/audio-visual/venues/CWE_HB7-32_2.jpg</v>
      </c>
    </row>
    <row r="225" spans="1:20">
      <c r="A225" t="str">
        <f>_xlfn.CONCAT(Table1[[#This Row],[Campus]],"/",Table1[[#This Row],[Room]])</f>
        <v>CWE/HB7-37</v>
      </c>
      <c r="B225" t="s">
        <v>87</v>
      </c>
      <c r="C225" t="s">
        <v>240</v>
      </c>
      <c r="D225" s="2">
        <v>6</v>
      </c>
      <c r="E225" s="2" t="str">
        <f>_xlfn.XLOOKUP(Table1[[#This Row],[Space]],Table_query__3[RoomID],Table_query__3[Use],"")</f>
        <v>Staff Meeting - Unit</v>
      </c>
      <c r="F225" s="2">
        <f>_xlfn.XLOOKUP(Table1[[#This Row],[Space]],Table_query__3[RoomID],Table_query__3[AVSpec],"")</f>
        <v>0</v>
      </c>
      <c r="G225" t="s">
        <v>701</v>
      </c>
      <c r="H225" t="s">
        <v>701</v>
      </c>
      <c r="I225" t="s">
        <v>702</v>
      </c>
      <c r="J225" t="s">
        <v>701</v>
      </c>
      <c r="K225" t="s">
        <v>702</v>
      </c>
      <c r="L225">
        <v>0</v>
      </c>
      <c r="M225" t="s">
        <v>702</v>
      </c>
      <c r="N225">
        <v>0</v>
      </c>
      <c r="O225">
        <v>0</v>
      </c>
      <c r="P225">
        <v>1</v>
      </c>
      <c r="Q225">
        <v>0</v>
      </c>
      <c r="R225" t="s">
        <v>43</v>
      </c>
      <c r="S225" t="str">
        <f>_xlfn.XLOOKUP(Table1[[#This Row],[Space]],Table_query__3[RoomID],Table_query__3[URLPhoto1],"")</f>
        <v>https://i.unisa.edu.au/siteassets/askit/audio-visual/venues/CWE_HB7-37_1.jpg</v>
      </c>
      <c r="T225" t="str">
        <f>_xlfn.XLOOKUP(Table1[[#This Row],[Space]],Table_query__3[RoomID],Table_query__3[URLPhoto2],"")</f>
        <v>https://i.unisa.edu.au/siteassets/askit/audio-visual/venues/CWE_HB7-37_2.jpg</v>
      </c>
    </row>
    <row r="226" spans="1:20">
      <c r="A226" t="str">
        <f>_xlfn.CONCAT(Table1[[#This Row],[Campus]],"/",Table1[[#This Row],[Room]])</f>
        <v>CWE/HB8-10</v>
      </c>
      <c r="B226" t="s">
        <v>87</v>
      </c>
      <c r="C226" t="s">
        <v>241</v>
      </c>
      <c r="D226" s="2">
        <v>6</v>
      </c>
      <c r="E226" s="2" t="str">
        <f>_xlfn.XLOOKUP(Table1[[#This Row],[Space]],Table_query__3[RoomID],Table_query__3[Use],"")</f>
        <v>Staff Meeting - Unit</v>
      </c>
      <c r="F226" s="2">
        <f>_xlfn.XLOOKUP(Table1[[#This Row],[Space]],Table_query__3[RoomID],Table_query__3[AVSpec],"")</f>
        <v>0</v>
      </c>
      <c r="G226" t="s">
        <v>701</v>
      </c>
      <c r="H226" t="s">
        <v>701</v>
      </c>
      <c r="I226" t="s">
        <v>702</v>
      </c>
      <c r="J226" t="s">
        <v>701</v>
      </c>
      <c r="K226" t="s">
        <v>702</v>
      </c>
      <c r="L226">
        <v>0</v>
      </c>
      <c r="M226" t="s">
        <v>702</v>
      </c>
      <c r="N226">
        <v>0</v>
      </c>
      <c r="O226">
        <v>0</v>
      </c>
      <c r="P226">
        <v>1</v>
      </c>
      <c r="Q226">
        <v>0</v>
      </c>
      <c r="R226" t="s">
        <v>43</v>
      </c>
      <c r="S226" t="str">
        <f>_xlfn.XLOOKUP(Table1[[#This Row],[Space]],Table_query__3[RoomID],Table_query__3[URLPhoto1],"")</f>
        <v>https://i.unisa.edu.au/siteassets/askit/audio-visual/venues/CWE_HB8-10_1.jpg</v>
      </c>
      <c r="T226" t="str">
        <f>_xlfn.XLOOKUP(Table1[[#This Row],[Space]],Table_query__3[RoomID],Table_query__3[URLPhoto2],"")</f>
        <v>https://i.unisa.edu.au/siteassets/askit/audio-visual/venues/CWE_HB8-10_2.jpg</v>
      </c>
    </row>
    <row r="227" spans="1:20">
      <c r="A227" t="str">
        <f>_xlfn.CONCAT(Table1[[#This Row],[Campus]],"/",Table1[[#This Row],[Room]])</f>
        <v>CWE/HB8-17</v>
      </c>
      <c r="B227" t="s">
        <v>87</v>
      </c>
      <c r="C227" t="s">
        <v>242</v>
      </c>
      <c r="D227" s="2">
        <v>30</v>
      </c>
      <c r="E227" s="2" t="str">
        <f>_xlfn.XLOOKUP(Table1[[#This Row],[Space]],Table_query__3[RoomID],Table_query__3[Use],"")</f>
        <v>Lounge/Kitchen/General</v>
      </c>
      <c r="F227" s="2">
        <f>_xlfn.XLOOKUP(Table1[[#This Row],[Space]],Table_query__3[RoomID],Table_query__3[AVSpec],"")</f>
        <v>0</v>
      </c>
      <c r="G227" t="s">
        <v>701</v>
      </c>
      <c r="H227" t="s">
        <v>701</v>
      </c>
      <c r="I227" t="s">
        <v>702</v>
      </c>
      <c r="J227" t="s">
        <v>701</v>
      </c>
      <c r="K227" t="s">
        <v>702</v>
      </c>
      <c r="L227">
        <v>0</v>
      </c>
      <c r="M227" t="s">
        <v>702</v>
      </c>
      <c r="N227">
        <v>0</v>
      </c>
      <c r="O227">
        <v>0</v>
      </c>
      <c r="P227">
        <v>1</v>
      </c>
      <c r="Q227">
        <v>1</v>
      </c>
      <c r="R227" t="s">
        <v>22</v>
      </c>
      <c r="S227">
        <f>_xlfn.XLOOKUP(Table1[[#This Row],[Space]],Table_query__3[RoomID],Table_query__3[URLPhoto1],"")</f>
        <v>0</v>
      </c>
      <c r="T227">
        <f>_xlfn.XLOOKUP(Table1[[#This Row],[Space]],Table_query__3[RoomID],Table_query__3[URLPhoto2],"")</f>
        <v>0</v>
      </c>
    </row>
    <row r="228" spans="1:20">
      <c r="A228" t="str">
        <f>_xlfn.CONCAT(Table1[[#This Row],[Campus]],"/",Table1[[#This Row],[Room]])</f>
        <v>CWE/HB9-10</v>
      </c>
      <c r="B228" t="s">
        <v>87</v>
      </c>
      <c r="C228" t="s">
        <v>243</v>
      </c>
      <c r="D228" s="2">
        <v>6</v>
      </c>
      <c r="E228" s="2" t="str">
        <f>_xlfn.XLOOKUP(Table1[[#This Row],[Space]],Table_query__3[RoomID],Table_query__3[Use],"")</f>
        <v>Staff Meeting - Unit</v>
      </c>
      <c r="F228" s="2">
        <f>_xlfn.XLOOKUP(Table1[[#This Row],[Space]],Table_query__3[RoomID],Table_query__3[AVSpec],"")</f>
        <v>0</v>
      </c>
      <c r="G228" t="s">
        <v>701</v>
      </c>
      <c r="H228" t="s">
        <v>701</v>
      </c>
      <c r="I228" t="s">
        <v>702</v>
      </c>
      <c r="J228" t="s">
        <v>701</v>
      </c>
      <c r="K228" t="s">
        <v>702</v>
      </c>
      <c r="L228">
        <v>0</v>
      </c>
      <c r="M228" t="s">
        <v>702</v>
      </c>
      <c r="N228">
        <v>0</v>
      </c>
      <c r="O228">
        <v>0</v>
      </c>
      <c r="P228">
        <v>1</v>
      </c>
      <c r="Q228">
        <v>0</v>
      </c>
      <c r="R228" t="s">
        <v>36</v>
      </c>
      <c r="S228" t="str">
        <f>_xlfn.XLOOKUP(Table1[[#This Row],[Space]],Table_query__3[RoomID],Table_query__3[URLPhoto1],"")</f>
        <v>https://i.unisa.edu.au/siteassets/askit/audio-visual/venues/CWE_HB9-10_1.jpg</v>
      </c>
      <c r="T228" t="str">
        <f>_xlfn.XLOOKUP(Table1[[#This Row],[Space]],Table_query__3[RoomID],Table_query__3[URLPhoto2],"")</f>
        <v>https://i.unisa.edu.au/siteassets/askit/audio-visual/venues/CWE_HB9-10_2.jpg</v>
      </c>
    </row>
    <row r="229" spans="1:20">
      <c r="A229" t="str">
        <f>_xlfn.CONCAT(Table1[[#This Row],[Campus]],"/",Table1[[#This Row],[Room]])</f>
        <v>CWE/HBG-25</v>
      </c>
      <c r="B229" t="s">
        <v>87</v>
      </c>
      <c r="C229" t="s">
        <v>244</v>
      </c>
      <c r="D229" s="2">
        <v>104</v>
      </c>
      <c r="E229" s="2" t="str">
        <f>_xlfn.XLOOKUP(Table1[[#This Row],[Space]],Table_query__3[RoomID],Table_query__3[Use],"")</f>
        <v>Events</v>
      </c>
      <c r="F229" s="2">
        <f>_xlfn.XLOOKUP(Table1[[#This Row],[Space]],Table_query__3[RoomID],Table_query__3[AVSpec],"")</f>
        <v>0</v>
      </c>
      <c r="G229" t="s">
        <v>701</v>
      </c>
      <c r="H229" t="s">
        <v>701</v>
      </c>
      <c r="I229" t="s">
        <v>702</v>
      </c>
      <c r="J229" t="s">
        <v>702</v>
      </c>
      <c r="K229" t="s">
        <v>702</v>
      </c>
      <c r="L229">
        <v>1</v>
      </c>
      <c r="M229" t="s">
        <v>702</v>
      </c>
      <c r="N229">
        <v>0</v>
      </c>
      <c r="O229">
        <v>0</v>
      </c>
      <c r="P229">
        <v>0</v>
      </c>
      <c r="Q229">
        <v>0</v>
      </c>
      <c r="R229" t="s">
        <v>22</v>
      </c>
      <c r="S229" t="str">
        <f>_xlfn.XLOOKUP(Table1[[#This Row],[Space]],Table_query__3[RoomID],Table_query__3[URLPhoto1],"")</f>
        <v>https://i.unisa.edu.au/siteassets/askit/audio-visual/venues/CWE_HBG-25_1.jpg</v>
      </c>
      <c r="T229" t="str">
        <f>_xlfn.XLOOKUP(Table1[[#This Row],[Space]],Table_query__3[RoomID],Table_query__3[URLPhoto2],"")</f>
        <v>https://i.unisa.edu.au/siteassets/askit/audio-visual/venues/CWE_HBG-25_2.jpg</v>
      </c>
    </row>
    <row r="230" spans="1:20">
      <c r="A230" t="str">
        <f>_xlfn.CONCAT(Table1[[#This Row],[Campus]],"/",Table1[[#This Row],[Room]])</f>
        <v>CWE/HBG-26</v>
      </c>
      <c r="B230" t="s">
        <v>87</v>
      </c>
      <c r="C230" t="s">
        <v>245</v>
      </c>
      <c r="D230" s="2">
        <v>53</v>
      </c>
      <c r="E230" s="2" t="str">
        <f>_xlfn.XLOOKUP(Table1[[#This Row],[Space]],Table_query__3[RoomID],Table_query__3[Use],"")</f>
        <v>Events</v>
      </c>
      <c r="F230" s="2">
        <f>_xlfn.XLOOKUP(Table1[[#This Row],[Space]],Table_query__3[RoomID],Table_query__3[AVSpec],"")</f>
        <v>0</v>
      </c>
      <c r="G230" t="s">
        <v>702</v>
      </c>
      <c r="H230" t="s">
        <v>702</v>
      </c>
      <c r="I230" t="s">
        <v>702</v>
      </c>
      <c r="J230" t="s">
        <v>702</v>
      </c>
      <c r="K230" t="s">
        <v>702</v>
      </c>
      <c r="L230">
        <v>0</v>
      </c>
      <c r="M230" t="s">
        <v>702</v>
      </c>
      <c r="N230">
        <v>0</v>
      </c>
      <c r="O230">
        <v>0</v>
      </c>
      <c r="P230">
        <v>30</v>
      </c>
      <c r="Q230">
        <v>10</v>
      </c>
      <c r="R230" t="s">
        <v>36</v>
      </c>
      <c r="S230" t="str">
        <f>_xlfn.XLOOKUP(Table1[[#This Row],[Space]],Table_query__3[RoomID],Table_query__3[URLPhoto1],"")</f>
        <v>https://i.unisa.edu.au/siteassets/askit/audio-visual/venues/CWE_HBG-26_1.jpg</v>
      </c>
      <c r="T230" t="str">
        <f>_xlfn.XLOOKUP(Table1[[#This Row],[Space]],Table_query__3[RoomID],Table_query__3[URLPhoto2],"")</f>
        <v>https://i.unisa.edu.au/siteassets/askit/audio-visual/venues/CWE_HBG-26_2.jpg</v>
      </c>
    </row>
    <row r="231" spans="1:20">
      <c r="A231" t="str">
        <f>_xlfn.CONCAT(Table1[[#This Row],[Campus]],"/",Table1[[#This Row],[Room]])</f>
        <v>CWE/HBG-27</v>
      </c>
      <c r="B231" t="s">
        <v>87</v>
      </c>
      <c r="C231" t="s">
        <v>246</v>
      </c>
      <c r="D231" s="2">
        <v>77</v>
      </c>
      <c r="E231" s="2" t="str">
        <f>_xlfn.XLOOKUP(Table1[[#This Row],[Space]],Table_query__3[RoomID],Table_query__3[Use],"")</f>
        <v>Events</v>
      </c>
      <c r="F231" s="2">
        <f>_xlfn.XLOOKUP(Table1[[#This Row],[Space]],Table_query__3[RoomID],Table_query__3[AVSpec],"")</f>
        <v>0</v>
      </c>
      <c r="G231" t="s">
        <v>702</v>
      </c>
      <c r="H231" t="s">
        <v>702</v>
      </c>
      <c r="I231" t="s">
        <v>702</v>
      </c>
      <c r="J231" t="s">
        <v>702</v>
      </c>
      <c r="K231" t="s">
        <v>702</v>
      </c>
      <c r="L231">
        <v>0</v>
      </c>
      <c r="M231" t="s">
        <v>702</v>
      </c>
      <c r="N231">
        <v>0</v>
      </c>
      <c r="O231">
        <v>0</v>
      </c>
      <c r="P231">
        <v>1</v>
      </c>
      <c r="Q231">
        <v>0</v>
      </c>
      <c r="R231" t="s">
        <v>36</v>
      </c>
      <c r="S231" t="str">
        <f>_xlfn.XLOOKUP(Table1[[#This Row],[Space]],Table_query__3[RoomID],Table_query__3[URLPhoto1],"")</f>
        <v>https://i.unisa.edu.au/siteassets/askit/audio-visual/venues/CWE_HBG-27_1.jpg</v>
      </c>
      <c r="T231" t="str">
        <f>_xlfn.XLOOKUP(Table1[[#This Row],[Space]],Table_query__3[RoomID],Table_query__3[URLPhoto2],"")</f>
        <v>https://i.unisa.edu.au/siteassets/askit/audio-visual/venues/CWE_HBG-27_2.jpg</v>
      </c>
    </row>
    <row r="232" spans="1:20">
      <c r="A232" t="str">
        <f>_xlfn.CONCAT(Table1[[#This Row],[Campus]],"/",Table1[[#This Row],[Room]])</f>
        <v>CWE/HC1-19</v>
      </c>
      <c r="B232" t="s">
        <v>87</v>
      </c>
      <c r="C232" t="s">
        <v>247</v>
      </c>
      <c r="D232" s="2">
        <v>0</v>
      </c>
      <c r="E232" s="2" t="str">
        <f>_xlfn.XLOOKUP(Table1[[#This Row],[Space]],Table_query__3[RoomID],Table_query__3[Use],"")</f>
        <v/>
      </c>
      <c r="F232" s="2" t="str">
        <f>_xlfn.XLOOKUP(Table1[[#This Row],[Space]],Table_query__3[RoomID],Table_query__3[AVSpec],"")</f>
        <v/>
      </c>
      <c r="G232" t="s">
        <v>701</v>
      </c>
      <c r="H232" t="s">
        <v>701</v>
      </c>
      <c r="I232" t="s">
        <v>702</v>
      </c>
      <c r="J232" t="s">
        <v>701</v>
      </c>
      <c r="K232" t="s">
        <v>702</v>
      </c>
      <c r="L232">
        <v>0</v>
      </c>
      <c r="M232" t="s">
        <v>702</v>
      </c>
      <c r="N232">
        <v>0</v>
      </c>
      <c r="O232">
        <v>0</v>
      </c>
      <c r="P232">
        <v>1</v>
      </c>
      <c r="Q232">
        <v>0</v>
      </c>
      <c r="S232" t="str">
        <f>_xlfn.XLOOKUP(Table1[[#This Row],[Space]],Table_query__3[RoomID],Table_query__3[URLPhoto1],"")</f>
        <v/>
      </c>
      <c r="T232" t="str">
        <f>_xlfn.XLOOKUP(Table1[[#This Row],[Space]],Table_query__3[RoomID],Table_query__3[URLPhoto2],"")</f>
        <v/>
      </c>
    </row>
    <row r="233" spans="1:20">
      <c r="A233" t="str">
        <f>_xlfn.CONCAT(Table1[[#This Row],[Campus]],"/",Table1[[#This Row],[Room]])</f>
        <v>CWE/HC1-26</v>
      </c>
      <c r="B233" t="s">
        <v>87</v>
      </c>
      <c r="C233" t="s">
        <v>248</v>
      </c>
      <c r="D233" s="2">
        <v>0</v>
      </c>
      <c r="E233" s="2" t="str">
        <f>_xlfn.XLOOKUP(Table1[[#This Row],[Space]],Table_query__3[RoomID],Table_query__3[Use],"")</f>
        <v/>
      </c>
      <c r="F233" s="2" t="str">
        <f>_xlfn.XLOOKUP(Table1[[#This Row],[Space]],Table_query__3[RoomID],Table_query__3[AVSpec],"")</f>
        <v/>
      </c>
      <c r="G233" t="s">
        <v>701</v>
      </c>
      <c r="H233" t="s">
        <v>701</v>
      </c>
      <c r="I233" t="s">
        <v>702</v>
      </c>
      <c r="J233" t="s">
        <v>701</v>
      </c>
      <c r="K233" t="s">
        <v>702</v>
      </c>
      <c r="L233">
        <v>0</v>
      </c>
      <c r="M233" t="s">
        <v>702</v>
      </c>
      <c r="N233">
        <v>0</v>
      </c>
      <c r="O233">
        <v>0</v>
      </c>
      <c r="P233">
        <v>1</v>
      </c>
      <c r="Q233">
        <v>0</v>
      </c>
      <c r="S233" t="str">
        <f>_xlfn.XLOOKUP(Table1[[#This Row],[Space]],Table_query__3[RoomID],Table_query__3[URLPhoto1],"")</f>
        <v/>
      </c>
      <c r="T233" t="str">
        <f>_xlfn.XLOOKUP(Table1[[#This Row],[Space]],Table_query__3[RoomID],Table_query__3[URLPhoto2],"")</f>
        <v/>
      </c>
    </row>
    <row r="234" spans="1:20">
      <c r="A234" t="str">
        <f>_xlfn.CONCAT(Table1[[#This Row],[Campus]],"/",Table1[[#This Row],[Room]])</f>
        <v>CWE/HC1-38</v>
      </c>
      <c r="B234" t="s">
        <v>87</v>
      </c>
      <c r="C234" t="s">
        <v>249</v>
      </c>
      <c r="D234" s="2">
        <v>12</v>
      </c>
      <c r="E234" s="2" t="str">
        <f>_xlfn.XLOOKUP(Table1[[#This Row],[Space]],Table_query__3[RoomID],Table_query__3[Use],"")</f>
        <v>Staff Meeting - Unit</v>
      </c>
      <c r="F234" s="2">
        <f>_xlfn.XLOOKUP(Table1[[#This Row],[Space]],Table_query__3[RoomID],Table_query__3[AVSpec],"")</f>
        <v>0</v>
      </c>
      <c r="G234" t="s">
        <v>701</v>
      </c>
      <c r="H234" t="s">
        <v>701</v>
      </c>
      <c r="I234" t="s">
        <v>702</v>
      </c>
      <c r="J234" t="s">
        <v>701</v>
      </c>
      <c r="K234" t="s">
        <v>702</v>
      </c>
      <c r="L234">
        <v>0</v>
      </c>
      <c r="M234" t="s">
        <v>702</v>
      </c>
      <c r="N234">
        <v>0</v>
      </c>
      <c r="O234">
        <v>0</v>
      </c>
      <c r="P234">
        <v>1</v>
      </c>
      <c r="Q234">
        <v>0</v>
      </c>
      <c r="S234" t="str">
        <f>_xlfn.XLOOKUP(Table1[[#This Row],[Space]],Table_query__3[RoomID],Table_query__3[URLPhoto1],"")</f>
        <v>https://i.unisa.edu.au/siteassets/askit/audio-visual/venues/CWE_HC1-38_1.jpg</v>
      </c>
      <c r="T234" t="str">
        <f>_xlfn.XLOOKUP(Table1[[#This Row],[Space]],Table_query__3[RoomID],Table_query__3[URLPhoto2],"")</f>
        <v>https://i.unisa.edu.au/siteassets/askit/audio-visual/venues/CWE_HC1-38_2.jpg</v>
      </c>
    </row>
    <row r="235" spans="1:20">
      <c r="A235" t="str">
        <f>_xlfn.CONCAT(Table1[[#This Row],[Campus]],"/",Table1[[#This Row],[Room]])</f>
        <v>CWE/HH3-08</v>
      </c>
      <c r="B235" t="s">
        <v>87</v>
      </c>
      <c r="C235" t="s">
        <v>250</v>
      </c>
      <c r="D235" s="2">
        <v>92</v>
      </c>
      <c r="E235" s="2" t="str">
        <f>_xlfn.XLOOKUP(Table1[[#This Row],[Space]],Table_query__3[RoomID],Table_query__3[Use],"")</f>
        <v>Teaching - Lecture</v>
      </c>
      <c r="F235" s="2" t="str">
        <f>_xlfn.XLOOKUP(Table1[[#This Row],[Space]],Table_query__3[RoomID],Table_query__3[AVSpec],"")</f>
        <v>AV05</v>
      </c>
      <c r="G235" t="s">
        <v>701</v>
      </c>
      <c r="H235" t="s">
        <v>701</v>
      </c>
      <c r="I235" t="s">
        <v>701</v>
      </c>
      <c r="J235" t="s">
        <v>702</v>
      </c>
      <c r="K235" t="s">
        <v>702</v>
      </c>
      <c r="L235">
        <v>1</v>
      </c>
      <c r="M235" t="s">
        <v>701</v>
      </c>
      <c r="N235">
        <v>1</v>
      </c>
      <c r="O235">
        <v>1</v>
      </c>
      <c r="P235">
        <v>0</v>
      </c>
      <c r="Q235">
        <v>1</v>
      </c>
      <c r="R235" t="s">
        <v>22</v>
      </c>
      <c r="S235" t="str">
        <f>_xlfn.XLOOKUP(Table1[[#This Row],[Space]],Table_query__3[RoomID],Table_query__3[URLPhoto1],"")</f>
        <v>https://i.unisa.edu.au/siteassets/askit/audio-visual/venues/CWE_HH3-08_1.jpg</v>
      </c>
      <c r="T235" t="str">
        <f>_xlfn.XLOOKUP(Table1[[#This Row],[Space]],Table_query__3[RoomID],Table_query__3[URLPhoto2],"")</f>
        <v>https://i.unisa.edu.au/siteassets/askit/audio-visual/venues/CWE_HH3-08_2.jpg</v>
      </c>
    </row>
    <row r="236" spans="1:20">
      <c r="A236" t="str">
        <f>_xlfn.CONCAT(Table1[[#This Row],[Campus]],"/",Table1[[#This Row],[Room]])</f>
        <v>CWE/HH3-09</v>
      </c>
      <c r="B236" t="s">
        <v>87</v>
      </c>
      <c r="C236" t="s">
        <v>251</v>
      </c>
      <c r="D236" s="2">
        <v>92</v>
      </c>
      <c r="E236" s="2" t="str">
        <f>_xlfn.XLOOKUP(Table1[[#This Row],[Space]],Table_query__3[RoomID],Table_query__3[Use],"")</f>
        <v>Teaching - Lecture</v>
      </c>
      <c r="F236" s="2" t="str">
        <f>_xlfn.XLOOKUP(Table1[[#This Row],[Space]],Table_query__3[RoomID],Table_query__3[AVSpec],"")</f>
        <v>AV05</v>
      </c>
      <c r="G236" t="s">
        <v>701</v>
      </c>
      <c r="H236" t="s">
        <v>701</v>
      </c>
      <c r="I236" t="s">
        <v>701</v>
      </c>
      <c r="J236" t="s">
        <v>702</v>
      </c>
      <c r="K236" t="s">
        <v>702</v>
      </c>
      <c r="L236">
        <v>1</v>
      </c>
      <c r="M236" t="s">
        <v>701</v>
      </c>
      <c r="N236">
        <v>1</v>
      </c>
      <c r="O236">
        <v>1</v>
      </c>
      <c r="P236">
        <v>0</v>
      </c>
      <c r="Q236">
        <v>1</v>
      </c>
      <c r="R236" t="s">
        <v>22</v>
      </c>
      <c r="S236" t="str">
        <f>_xlfn.XLOOKUP(Table1[[#This Row],[Space]],Table_query__3[RoomID],Table_query__3[URLPhoto1],"")</f>
        <v>https://i.unisa.edu.au/siteassets/askit/audio-visual/venues/CWE_HH3-09_1.jpg</v>
      </c>
      <c r="T236" t="str">
        <f>_xlfn.XLOOKUP(Table1[[#This Row],[Space]],Table_query__3[RoomID],Table_query__3[URLPhoto2],"")</f>
        <v>https://i.unisa.edu.au/siteassets/askit/audio-visual/venues/CWE_HH3-09_2.jpg</v>
      </c>
    </row>
    <row r="237" spans="1:20">
      <c r="A237" t="str">
        <f>_xlfn.CONCAT(Table1[[#This Row],[Campus]],"/",Table1[[#This Row],[Room]])</f>
        <v>CWE/HH4-08</v>
      </c>
      <c r="B237" t="s">
        <v>87</v>
      </c>
      <c r="C237" t="s">
        <v>252</v>
      </c>
      <c r="D237" s="2">
        <v>194</v>
      </c>
      <c r="E237" s="2" t="str">
        <f>_xlfn.XLOOKUP(Table1[[#This Row],[Space]],Table_query__3[RoomID],Table_query__3[Use],"")</f>
        <v>Teaching - Lecture</v>
      </c>
      <c r="F237" s="2" t="str">
        <f>_xlfn.XLOOKUP(Table1[[#This Row],[Space]],Table_query__3[RoomID],Table_query__3[AVSpec],"")</f>
        <v>AV05</v>
      </c>
      <c r="G237" t="s">
        <v>701</v>
      </c>
      <c r="H237" t="s">
        <v>701</v>
      </c>
      <c r="I237" t="s">
        <v>701</v>
      </c>
      <c r="J237" t="s">
        <v>702</v>
      </c>
      <c r="K237" t="s">
        <v>702</v>
      </c>
      <c r="L237">
        <v>1</v>
      </c>
      <c r="M237" t="s">
        <v>701</v>
      </c>
      <c r="N237">
        <v>1</v>
      </c>
      <c r="O237">
        <v>1</v>
      </c>
      <c r="P237">
        <v>0</v>
      </c>
      <c r="Q237">
        <v>1</v>
      </c>
      <c r="R237" t="s">
        <v>22</v>
      </c>
      <c r="S237" t="str">
        <f>_xlfn.XLOOKUP(Table1[[#This Row],[Space]],Table_query__3[RoomID],Table_query__3[URLPhoto1],"")</f>
        <v>https://i.unisa.edu.au/siteassets/askit/audio-visual/venues/CWE_HH4-08_1.jpg</v>
      </c>
      <c r="T237" t="str">
        <f>_xlfn.XLOOKUP(Table1[[#This Row],[Space]],Table_query__3[RoomID],Table_query__3[URLPhoto2],"")</f>
        <v>https://i.unisa.edu.au/siteassets/askit/audio-visual/venues/CWE_HH4-08_2.jpg</v>
      </c>
    </row>
    <row r="238" spans="1:20">
      <c r="A238" t="str">
        <f>_xlfn.CONCAT(Table1[[#This Row],[Campus]],"/",Table1[[#This Row],[Room]])</f>
        <v>CWE/HH5-08</v>
      </c>
      <c r="B238" t="s">
        <v>87</v>
      </c>
      <c r="C238" t="s">
        <v>253</v>
      </c>
      <c r="D238" s="2">
        <v>182</v>
      </c>
      <c r="E238" s="2" t="str">
        <f>_xlfn.XLOOKUP(Table1[[#This Row],[Space]],Table_query__3[RoomID],Table_query__3[Use],"")</f>
        <v>Teaching - Lecture</v>
      </c>
      <c r="F238" s="2" t="str">
        <f>_xlfn.XLOOKUP(Table1[[#This Row],[Space]],Table_query__3[RoomID],Table_query__3[AVSpec],"")</f>
        <v>AV05</v>
      </c>
      <c r="G238" t="s">
        <v>701</v>
      </c>
      <c r="H238" t="s">
        <v>701</v>
      </c>
      <c r="I238" t="s">
        <v>701</v>
      </c>
      <c r="J238" t="s">
        <v>702</v>
      </c>
      <c r="K238" t="s">
        <v>702</v>
      </c>
      <c r="L238">
        <v>1</v>
      </c>
      <c r="M238" t="s">
        <v>701</v>
      </c>
      <c r="N238">
        <v>1</v>
      </c>
      <c r="O238">
        <v>1</v>
      </c>
      <c r="P238">
        <v>0</v>
      </c>
      <c r="Q238">
        <v>1</v>
      </c>
      <c r="R238" t="s">
        <v>22</v>
      </c>
      <c r="S238" t="str">
        <f>_xlfn.XLOOKUP(Table1[[#This Row],[Space]],Table_query__3[RoomID],Table_query__3[URLPhoto1],"")</f>
        <v>https://i.unisa.edu.au/siteassets/askit/audio-visual/venues/CWE_HH5-08_1.jpg</v>
      </c>
      <c r="T238" t="str">
        <f>_xlfn.XLOOKUP(Table1[[#This Row],[Space]],Table_query__3[RoomID],Table_query__3[URLPhoto2],"")</f>
        <v>https://i.unisa.edu.au/siteassets/askit/audio-visual/venues/CWE_HH5-08_2.jpg</v>
      </c>
    </row>
    <row r="239" spans="1:20">
      <c r="A239" t="str">
        <f>_xlfn.CONCAT(Table1[[#This Row],[Campus]],"/",Table1[[#This Row],[Room]])</f>
        <v>CWE/IMO4-01</v>
      </c>
      <c r="B239" t="s">
        <v>87</v>
      </c>
      <c r="C239" t="s">
        <v>254</v>
      </c>
      <c r="D239" s="2"/>
      <c r="E239" s="2" t="str">
        <f>_xlfn.XLOOKUP(Table1[[#This Row],[Space]],Table_query__3[RoomID],Table_query__3[Use],"")</f>
        <v>Lounge/Kitchen/General</v>
      </c>
      <c r="F239" s="2">
        <f>_xlfn.XLOOKUP(Table1[[#This Row],[Space]],Table_query__3[RoomID],Table_query__3[AVSpec],"")</f>
        <v>0</v>
      </c>
      <c r="G239" t="s">
        <v>702</v>
      </c>
      <c r="H239" t="s">
        <v>701</v>
      </c>
      <c r="I239" t="s">
        <v>702</v>
      </c>
      <c r="J239" t="s">
        <v>702</v>
      </c>
      <c r="K239" t="s">
        <v>702</v>
      </c>
      <c r="L239">
        <v>0</v>
      </c>
      <c r="M239" t="s">
        <v>702</v>
      </c>
      <c r="N239">
        <v>0</v>
      </c>
      <c r="O239">
        <v>0</v>
      </c>
      <c r="P239">
        <v>1</v>
      </c>
      <c r="Q239">
        <v>0</v>
      </c>
      <c r="S239">
        <f>_xlfn.XLOOKUP(Table1[[#This Row],[Space]],Table_query__3[RoomID],Table_query__3[URLPhoto1],"")</f>
        <v>0</v>
      </c>
      <c r="T239">
        <f>_xlfn.XLOOKUP(Table1[[#This Row],[Space]],Table_query__3[RoomID],Table_query__3[URLPhoto2],"")</f>
        <v>0</v>
      </c>
    </row>
    <row r="240" spans="1:20">
      <c r="A240" t="str">
        <f>_xlfn.CONCAT(Table1[[#This Row],[Campus]],"/",Table1[[#This Row],[Room]])</f>
        <v>CWE/IMO4-09</v>
      </c>
      <c r="B240" t="s">
        <v>87</v>
      </c>
      <c r="C240" t="s">
        <v>255</v>
      </c>
      <c r="D240" s="2"/>
      <c r="E240" s="2" t="str">
        <f>_xlfn.XLOOKUP(Table1[[#This Row],[Space]],Table_query__3[RoomID],Table_query__3[Use],"")</f>
        <v>Staff Meeting - Unit</v>
      </c>
      <c r="F240" s="2">
        <f>_xlfn.XLOOKUP(Table1[[#This Row],[Space]],Table_query__3[RoomID],Table_query__3[AVSpec],"")</f>
        <v>0</v>
      </c>
      <c r="G240" t="s">
        <v>702</v>
      </c>
      <c r="H240" t="s">
        <v>701</v>
      </c>
      <c r="I240" t="s">
        <v>702</v>
      </c>
      <c r="J240" t="s">
        <v>701</v>
      </c>
      <c r="K240" t="s">
        <v>702</v>
      </c>
      <c r="L240">
        <v>0</v>
      </c>
      <c r="M240" t="s">
        <v>702</v>
      </c>
      <c r="N240">
        <v>0</v>
      </c>
      <c r="O240">
        <v>0</v>
      </c>
      <c r="P240">
        <v>1</v>
      </c>
      <c r="Q240">
        <v>0</v>
      </c>
      <c r="S240">
        <f>_xlfn.XLOOKUP(Table1[[#This Row],[Space]],Table_query__3[RoomID],Table_query__3[URLPhoto1],"")</f>
        <v>0</v>
      </c>
      <c r="T240">
        <f>_xlfn.XLOOKUP(Table1[[#This Row],[Space]],Table_query__3[RoomID],Table_query__3[URLPhoto2],"")</f>
        <v>0</v>
      </c>
    </row>
    <row r="241" spans="1:20">
      <c r="A241" t="str">
        <f>_xlfn.CONCAT(Table1[[#This Row],[Campus]],"/",Table1[[#This Row],[Room]])</f>
        <v>CWE/IMO4-10</v>
      </c>
      <c r="B241" t="s">
        <v>87</v>
      </c>
      <c r="C241" t="s">
        <v>256</v>
      </c>
      <c r="D241" s="2"/>
      <c r="E241" s="2" t="str">
        <f>_xlfn.XLOOKUP(Table1[[#This Row],[Space]],Table_query__3[RoomID],Table_query__3[Use],"")</f>
        <v>Staff Meeting - Unit</v>
      </c>
      <c r="F241" s="2">
        <f>_xlfn.XLOOKUP(Table1[[#This Row],[Space]],Table_query__3[RoomID],Table_query__3[AVSpec],"")</f>
        <v>0</v>
      </c>
      <c r="G241" t="s">
        <v>702</v>
      </c>
      <c r="H241" t="s">
        <v>701</v>
      </c>
      <c r="I241" t="s">
        <v>702</v>
      </c>
      <c r="J241" t="s">
        <v>701</v>
      </c>
      <c r="K241" t="s">
        <v>702</v>
      </c>
      <c r="L241">
        <v>0</v>
      </c>
      <c r="M241" t="s">
        <v>702</v>
      </c>
      <c r="N241">
        <v>0</v>
      </c>
      <c r="O241">
        <v>0</v>
      </c>
      <c r="P241">
        <v>1</v>
      </c>
      <c r="Q241">
        <v>0</v>
      </c>
      <c r="S241">
        <f>_xlfn.XLOOKUP(Table1[[#This Row],[Space]],Table_query__3[RoomID],Table_query__3[URLPhoto1],"")</f>
        <v>0</v>
      </c>
      <c r="T241">
        <f>_xlfn.XLOOKUP(Table1[[#This Row],[Space]],Table_query__3[RoomID],Table_query__3[URLPhoto2],"")</f>
        <v>0</v>
      </c>
    </row>
    <row r="242" spans="1:20">
      <c r="A242" t="str">
        <f>_xlfn.CONCAT(Table1[[#This Row],[Campus]],"/",Table1[[#This Row],[Room]])</f>
        <v>CWE/IMO4-11</v>
      </c>
      <c r="B242" t="s">
        <v>87</v>
      </c>
      <c r="C242" t="s">
        <v>257</v>
      </c>
      <c r="D242" s="2"/>
      <c r="E242" s="2" t="str">
        <f>_xlfn.XLOOKUP(Table1[[#This Row],[Space]],Table_query__3[RoomID],Table_query__3[Use],"")</f>
        <v>Staff Meeting - Unit</v>
      </c>
      <c r="F242" s="2">
        <f>_xlfn.XLOOKUP(Table1[[#This Row],[Space]],Table_query__3[RoomID],Table_query__3[AVSpec],"")</f>
        <v>0</v>
      </c>
      <c r="G242" t="s">
        <v>702</v>
      </c>
      <c r="H242" t="s">
        <v>701</v>
      </c>
      <c r="I242" t="s">
        <v>702</v>
      </c>
      <c r="J242" t="s">
        <v>701</v>
      </c>
      <c r="K242" t="s">
        <v>702</v>
      </c>
      <c r="L242">
        <v>0</v>
      </c>
      <c r="M242" t="s">
        <v>702</v>
      </c>
      <c r="N242">
        <v>0</v>
      </c>
      <c r="O242">
        <v>0</v>
      </c>
      <c r="P242">
        <v>1</v>
      </c>
      <c r="Q242">
        <v>0</v>
      </c>
      <c r="S242">
        <f>_xlfn.XLOOKUP(Table1[[#This Row],[Space]],Table_query__3[RoomID],Table_query__3[URLPhoto1],"")</f>
        <v>0</v>
      </c>
      <c r="T242">
        <f>_xlfn.XLOOKUP(Table1[[#This Row],[Space]],Table_query__3[RoomID],Table_query__3[URLPhoto2],"")</f>
        <v>0</v>
      </c>
    </row>
    <row r="243" spans="1:20">
      <c r="A243" t="str">
        <f>_xlfn.CONCAT(Table1[[#This Row],[Campus]],"/",Table1[[#This Row],[Room]])</f>
        <v>CWE/IMO4-17</v>
      </c>
      <c r="B243" t="s">
        <v>87</v>
      </c>
      <c r="C243" t="s">
        <v>258</v>
      </c>
      <c r="D243" s="2"/>
      <c r="E243" s="2" t="str">
        <f>_xlfn.XLOOKUP(Table1[[#This Row],[Space]],Table_query__3[RoomID],Table_query__3[Use],"")</f>
        <v>Staff Meeting - Unit</v>
      </c>
      <c r="F243" s="2">
        <f>_xlfn.XLOOKUP(Table1[[#This Row],[Space]],Table_query__3[RoomID],Table_query__3[AVSpec],"")</f>
        <v>0</v>
      </c>
      <c r="G243" t="s">
        <v>702</v>
      </c>
      <c r="H243" t="s">
        <v>701</v>
      </c>
      <c r="I243" t="s">
        <v>702</v>
      </c>
      <c r="J243" t="s">
        <v>701</v>
      </c>
      <c r="K243" t="s">
        <v>702</v>
      </c>
      <c r="L243">
        <v>0</v>
      </c>
      <c r="M243" t="s">
        <v>702</v>
      </c>
      <c r="N243">
        <v>0</v>
      </c>
      <c r="O243">
        <v>0</v>
      </c>
      <c r="P243">
        <v>1</v>
      </c>
      <c r="Q243">
        <v>0</v>
      </c>
      <c r="S243">
        <f>_xlfn.XLOOKUP(Table1[[#This Row],[Space]],Table_query__3[RoomID],Table_query__3[URLPhoto1],"")</f>
        <v>0</v>
      </c>
      <c r="T243">
        <f>_xlfn.XLOOKUP(Table1[[#This Row],[Space]],Table_query__3[RoomID],Table_query__3[URLPhoto2],"")</f>
        <v>0</v>
      </c>
    </row>
    <row r="244" spans="1:20">
      <c r="A244" t="str">
        <f>_xlfn.CONCAT(Table1[[#This Row],[Campus]],"/",Table1[[#This Row],[Room]])</f>
        <v>CWE/IMO4-24</v>
      </c>
      <c r="B244" t="s">
        <v>87</v>
      </c>
      <c r="C244" t="s">
        <v>259</v>
      </c>
      <c r="D244" s="2"/>
      <c r="E244" s="2" t="str">
        <f>_xlfn.XLOOKUP(Table1[[#This Row],[Space]],Table_query__3[RoomID],Table_query__3[Use],"")</f>
        <v>Staff Meeting - General</v>
      </c>
      <c r="F244" s="2" t="str">
        <f>_xlfn.XLOOKUP(Table1[[#This Row],[Space]],Table_query__3[RoomID],Table_query__3[AVSpec],"")</f>
        <v>AV14</v>
      </c>
      <c r="G244" t="s">
        <v>702</v>
      </c>
      <c r="H244" t="s">
        <v>701</v>
      </c>
      <c r="I244" t="s">
        <v>702</v>
      </c>
      <c r="J244" t="s">
        <v>701</v>
      </c>
      <c r="K244" t="s">
        <v>702</v>
      </c>
      <c r="L244">
        <v>0</v>
      </c>
      <c r="M244" t="s">
        <v>702</v>
      </c>
      <c r="N244">
        <v>0</v>
      </c>
      <c r="O244">
        <v>0</v>
      </c>
      <c r="P244">
        <v>1</v>
      </c>
      <c r="Q244">
        <v>0</v>
      </c>
      <c r="S244">
        <f>_xlfn.XLOOKUP(Table1[[#This Row],[Space]],Table_query__3[RoomID],Table_query__3[URLPhoto1],"")</f>
        <v>0</v>
      </c>
      <c r="T244">
        <f>_xlfn.XLOOKUP(Table1[[#This Row],[Space]],Table_query__3[RoomID],Table_query__3[URLPhoto2],"")</f>
        <v>0</v>
      </c>
    </row>
    <row r="245" spans="1:20">
      <c r="A245" t="str">
        <f>_xlfn.CONCAT(Table1[[#This Row],[Campus]],"/",Table1[[#This Row],[Room]])</f>
        <v>CWE/IMO5-09</v>
      </c>
      <c r="B245" t="s">
        <v>87</v>
      </c>
      <c r="C245" t="s">
        <v>260</v>
      </c>
      <c r="D245" s="2"/>
      <c r="E245" s="2" t="str">
        <f>_xlfn.XLOOKUP(Table1[[#This Row],[Space]],Table_query__3[RoomID],Table_query__3[Use],"")</f>
        <v>Staff Meeting - General</v>
      </c>
      <c r="F245" s="2" t="str">
        <f>_xlfn.XLOOKUP(Table1[[#This Row],[Space]],Table_query__3[RoomID],Table_query__3[AVSpec],"")</f>
        <v>AV14</v>
      </c>
      <c r="G245" t="s">
        <v>702</v>
      </c>
      <c r="H245" t="s">
        <v>702</v>
      </c>
      <c r="I245" t="s">
        <v>702</v>
      </c>
      <c r="J245" t="s">
        <v>701</v>
      </c>
      <c r="K245" t="s">
        <v>702</v>
      </c>
      <c r="L245">
        <v>0</v>
      </c>
      <c r="M245" t="s">
        <v>702</v>
      </c>
      <c r="N245">
        <v>0</v>
      </c>
      <c r="O245">
        <v>0</v>
      </c>
      <c r="P245">
        <v>1</v>
      </c>
      <c r="Q245">
        <v>0</v>
      </c>
      <c r="S245">
        <f>_xlfn.XLOOKUP(Table1[[#This Row],[Space]],Table_query__3[RoomID],Table_query__3[URLPhoto1],"")</f>
        <v>0</v>
      </c>
      <c r="T245">
        <f>_xlfn.XLOOKUP(Table1[[#This Row],[Space]],Table_query__3[RoomID],Table_query__3[URLPhoto2],"")</f>
        <v>0</v>
      </c>
    </row>
    <row r="246" spans="1:20">
      <c r="A246" t="str">
        <f>_xlfn.CONCAT(Table1[[#This Row],[Campus]],"/",Table1[[#This Row],[Room]])</f>
        <v>CWE/IMO5-10</v>
      </c>
      <c r="B246" t="s">
        <v>87</v>
      </c>
      <c r="C246" t="s">
        <v>261</v>
      </c>
      <c r="D246" s="2"/>
      <c r="E246" s="2" t="str">
        <f>_xlfn.XLOOKUP(Table1[[#This Row],[Space]],Table_query__3[RoomID],Table_query__3[Use],"")</f>
        <v>Staff Meeting - General</v>
      </c>
      <c r="F246" s="2" t="str">
        <f>_xlfn.XLOOKUP(Table1[[#This Row],[Space]],Table_query__3[RoomID],Table_query__3[AVSpec],"")</f>
        <v>AV14</v>
      </c>
      <c r="G246" t="s">
        <v>702</v>
      </c>
      <c r="H246" t="s">
        <v>702</v>
      </c>
      <c r="I246" t="s">
        <v>702</v>
      </c>
      <c r="J246" t="s">
        <v>701</v>
      </c>
      <c r="K246" t="s">
        <v>702</v>
      </c>
      <c r="L246">
        <v>0</v>
      </c>
      <c r="M246" t="s">
        <v>702</v>
      </c>
      <c r="N246">
        <v>0</v>
      </c>
      <c r="O246">
        <v>0</v>
      </c>
      <c r="P246">
        <v>1</v>
      </c>
      <c r="Q246">
        <v>0</v>
      </c>
      <c r="S246">
        <f>_xlfn.XLOOKUP(Table1[[#This Row],[Space]],Table_query__3[RoomID],Table_query__3[URLPhoto1],"")</f>
        <v>0</v>
      </c>
      <c r="T246">
        <f>_xlfn.XLOOKUP(Table1[[#This Row],[Space]],Table_query__3[RoomID],Table_query__3[URLPhoto2],"")</f>
        <v>0</v>
      </c>
    </row>
    <row r="247" spans="1:20">
      <c r="A247" t="str">
        <f>_xlfn.CONCAT(Table1[[#This Row],[Campus]],"/",Table1[[#This Row],[Room]])</f>
        <v>CWE/IMO5-11</v>
      </c>
      <c r="B247" t="s">
        <v>87</v>
      </c>
      <c r="C247" t="s">
        <v>262</v>
      </c>
      <c r="D247" s="2"/>
      <c r="E247" s="2" t="str">
        <f>_xlfn.XLOOKUP(Table1[[#This Row],[Space]],Table_query__3[RoomID],Table_query__3[Use],"")</f>
        <v>Staff Meeting - General</v>
      </c>
      <c r="F247" s="2" t="str">
        <f>_xlfn.XLOOKUP(Table1[[#This Row],[Space]],Table_query__3[RoomID],Table_query__3[AVSpec],"")</f>
        <v>AV14</v>
      </c>
      <c r="G247" t="s">
        <v>702</v>
      </c>
      <c r="H247" t="s">
        <v>702</v>
      </c>
      <c r="I247" t="s">
        <v>702</v>
      </c>
      <c r="J247" t="s">
        <v>701</v>
      </c>
      <c r="K247" t="s">
        <v>702</v>
      </c>
      <c r="L247">
        <v>0</v>
      </c>
      <c r="M247" t="s">
        <v>702</v>
      </c>
      <c r="N247">
        <v>0</v>
      </c>
      <c r="O247">
        <v>0</v>
      </c>
      <c r="P247">
        <v>1</v>
      </c>
      <c r="Q247">
        <v>0</v>
      </c>
      <c r="S247">
        <f>_xlfn.XLOOKUP(Table1[[#This Row],[Space]],Table_query__3[RoomID],Table_query__3[URLPhoto1],"")</f>
        <v>0</v>
      </c>
      <c r="T247">
        <f>_xlfn.XLOOKUP(Table1[[#This Row],[Space]],Table_query__3[RoomID],Table_query__3[URLPhoto2],"")</f>
        <v>0</v>
      </c>
    </row>
    <row r="248" spans="1:20">
      <c r="A248" t="str">
        <f>_xlfn.CONCAT(Table1[[#This Row],[Campus]],"/",Table1[[#This Row],[Room]])</f>
        <v>CWE/IMO5-12</v>
      </c>
      <c r="B248" t="s">
        <v>87</v>
      </c>
      <c r="C248" t="s">
        <v>263</v>
      </c>
      <c r="D248" s="2"/>
      <c r="E248" s="2" t="str">
        <f>_xlfn.XLOOKUP(Table1[[#This Row],[Space]],Table_query__3[RoomID],Table_query__3[Use],"")</f>
        <v>Staff Meeting - General</v>
      </c>
      <c r="F248" s="2" t="str">
        <f>_xlfn.XLOOKUP(Table1[[#This Row],[Space]],Table_query__3[RoomID],Table_query__3[AVSpec],"")</f>
        <v>AV14</v>
      </c>
      <c r="G248" t="s">
        <v>702</v>
      </c>
      <c r="H248" t="s">
        <v>702</v>
      </c>
      <c r="I248" t="s">
        <v>702</v>
      </c>
      <c r="J248" t="s">
        <v>701</v>
      </c>
      <c r="K248" t="s">
        <v>702</v>
      </c>
      <c r="L248">
        <v>0</v>
      </c>
      <c r="M248" t="s">
        <v>702</v>
      </c>
      <c r="N248">
        <v>0</v>
      </c>
      <c r="O248">
        <v>0</v>
      </c>
      <c r="P248">
        <v>1</v>
      </c>
      <c r="Q248">
        <v>0</v>
      </c>
      <c r="S248">
        <f>_xlfn.XLOOKUP(Table1[[#This Row],[Space]],Table_query__3[RoomID],Table_query__3[URLPhoto1],"")</f>
        <v>0</v>
      </c>
      <c r="T248">
        <f>_xlfn.XLOOKUP(Table1[[#This Row],[Space]],Table_query__3[RoomID],Table_query__3[URLPhoto2],"")</f>
        <v>0</v>
      </c>
    </row>
    <row r="249" spans="1:20">
      <c r="A249" t="str">
        <f>_xlfn.CONCAT(Table1[[#This Row],[Campus]],"/",Table1[[#This Row],[Room]])</f>
        <v>CWE/JS1-13</v>
      </c>
      <c r="B249" t="s">
        <v>87</v>
      </c>
      <c r="C249" t="s">
        <v>264</v>
      </c>
      <c r="D249" s="2">
        <v>70</v>
      </c>
      <c r="E249" s="2" t="str">
        <f>_xlfn.XLOOKUP(Table1[[#This Row],[Space]],Table_query__3[RoomID],Table_query__3[Use],"")</f>
        <v>Events</v>
      </c>
      <c r="F249" s="2">
        <f>_xlfn.XLOOKUP(Table1[[#This Row],[Space]],Table_query__3[RoomID],Table_query__3[AVSpec],"")</f>
        <v>0</v>
      </c>
      <c r="G249" t="s">
        <v>701</v>
      </c>
      <c r="H249" t="s">
        <v>701</v>
      </c>
      <c r="I249" t="s">
        <v>702</v>
      </c>
      <c r="J249" t="s">
        <v>702</v>
      </c>
      <c r="K249" t="s">
        <v>702</v>
      </c>
      <c r="L249">
        <v>0</v>
      </c>
      <c r="M249" t="s">
        <v>701</v>
      </c>
      <c r="N249">
        <v>0</v>
      </c>
      <c r="O249">
        <v>2</v>
      </c>
      <c r="P249">
        <v>16</v>
      </c>
      <c r="Q249">
        <v>1</v>
      </c>
      <c r="R249" t="s">
        <v>22</v>
      </c>
      <c r="S249" t="str">
        <f>_xlfn.XLOOKUP(Table1[[#This Row],[Space]],Table_query__3[RoomID],Table_query__3[URLPhoto1],"")</f>
        <v>https://i.unisa.edu.au/siteassets/askit/audio-visual/venues/CWE_JS1-13_1.jpg</v>
      </c>
      <c r="T249" t="str">
        <f>_xlfn.XLOOKUP(Table1[[#This Row],[Space]],Table_query__3[RoomID],Table_query__3[URLPhoto2],"")</f>
        <v>https://i.unisa.edu.au/siteassets/askit/audio-visual/venues/CWE_JS1-13_2.jpg</v>
      </c>
    </row>
    <row r="250" spans="1:20">
      <c r="A250" t="str">
        <f>_xlfn.CONCAT(Table1[[#This Row],[Campus]],"/",Table1[[#This Row],[Room]])</f>
        <v>CWE/JS2-02</v>
      </c>
      <c r="B250" t="s">
        <v>87</v>
      </c>
      <c r="C250" t="s">
        <v>265</v>
      </c>
      <c r="D250" s="2">
        <v>10</v>
      </c>
      <c r="E250" s="2" t="str">
        <f>_xlfn.XLOOKUP(Table1[[#This Row],[Space]],Table_query__3[RoomID],Table_query__3[Use],"")</f>
        <v>Student Study</v>
      </c>
      <c r="F250" s="2" t="str">
        <f>_xlfn.XLOOKUP(Table1[[#This Row],[Space]],Table_query__3[RoomID],Table_query__3[AVSpec],"")</f>
        <v>AV12+TCH</v>
      </c>
      <c r="G250" t="s">
        <v>701</v>
      </c>
      <c r="H250" t="s">
        <v>701</v>
      </c>
      <c r="I250" t="s">
        <v>702</v>
      </c>
      <c r="J250" t="s">
        <v>702</v>
      </c>
      <c r="K250" t="s">
        <v>702</v>
      </c>
      <c r="L250">
        <v>0</v>
      </c>
      <c r="M250" t="s">
        <v>702</v>
      </c>
      <c r="N250">
        <v>0</v>
      </c>
      <c r="O250">
        <v>0</v>
      </c>
      <c r="P250">
        <v>1</v>
      </c>
      <c r="Q250">
        <v>0</v>
      </c>
      <c r="R250" t="s">
        <v>266</v>
      </c>
      <c r="S250" t="str">
        <f>_xlfn.XLOOKUP(Table1[[#This Row],[Space]],Table_query__3[RoomID],Table_query__3[URLPhoto1],"")</f>
        <v>https://i.unisa.edu.au/siteassets/askit/audio-visual/venues/CWE_JS2-02_1.jpg</v>
      </c>
      <c r="T250" t="str">
        <f>_xlfn.XLOOKUP(Table1[[#This Row],[Space]],Table_query__3[RoomID],Table_query__3[URLPhoto2],"")</f>
        <v>https://i.unisa.edu.au/siteassets/askit/audio-visual/venues/CWE_JS2-02_2.jpg</v>
      </c>
    </row>
    <row r="251" spans="1:20">
      <c r="A251" t="str">
        <f>_xlfn.CONCAT(Table1[[#This Row],[Campus]],"/",Table1[[#This Row],[Room]])</f>
        <v>CWE/JS2-04</v>
      </c>
      <c r="B251" t="s">
        <v>87</v>
      </c>
      <c r="C251" t="s">
        <v>267</v>
      </c>
      <c r="D251" s="2">
        <v>0</v>
      </c>
      <c r="E251" s="2" t="str">
        <f>_xlfn.XLOOKUP(Table1[[#This Row],[Space]],Table_query__3[RoomID],Table_query__3[Use],"")</f>
        <v/>
      </c>
      <c r="F251" s="2" t="str">
        <f>_xlfn.XLOOKUP(Table1[[#This Row],[Space]],Table_query__3[RoomID],Table_query__3[AVSpec],"")</f>
        <v/>
      </c>
      <c r="G251" t="s">
        <v>702</v>
      </c>
      <c r="H251" t="s">
        <v>701</v>
      </c>
      <c r="I251" t="s">
        <v>702</v>
      </c>
      <c r="J251" t="s">
        <v>702</v>
      </c>
      <c r="K251" t="s">
        <v>702</v>
      </c>
      <c r="L251">
        <v>0</v>
      </c>
      <c r="M251" t="s">
        <v>702</v>
      </c>
      <c r="N251">
        <v>0</v>
      </c>
      <c r="O251">
        <v>0</v>
      </c>
      <c r="P251">
        <v>2</v>
      </c>
      <c r="Q251">
        <v>0</v>
      </c>
      <c r="S251" t="str">
        <f>_xlfn.XLOOKUP(Table1[[#This Row],[Space]],Table_query__3[RoomID],Table_query__3[URLPhoto1],"")</f>
        <v/>
      </c>
      <c r="T251" t="str">
        <f>_xlfn.XLOOKUP(Table1[[#This Row],[Space]],Table_query__3[RoomID],Table_query__3[URLPhoto2],"")</f>
        <v/>
      </c>
    </row>
    <row r="252" spans="1:20">
      <c r="A252" t="str">
        <f>_xlfn.CONCAT(Table1[[#This Row],[Campus]],"/",Table1[[#This Row],[Room]])</f>
        <v>CWE/JS2-08</v>
      </c>
      <c r="B252" t="s">
        <v>87</v>
      </c>
      <c r="C252" t="s">
        <v>268</v>
      </c>
      <c r="D252" s="2">
        <v>20</v>
      </c>
      <c r="E252" s="2" t="str">
        <f>_xlfn.XLOOKUP(Table1[[#This Row],[Space]],Table_query__3[RoomID],Table_query__3[Use],"")</f>
        <v>Teaching - Classroom</v>
      </c>
      <c r="F252" s="2">
        <f>_xlfn.XLOOKUP(Table1[[#This Row],[Space]],Table_query__3[RoomID],Table_query__3[AVSpec],"")</f>
        <v>0</v>
      </c>
      <c r="G252" t="s">
        <v>701</v>
      </c>
      <c r="H252" t="s">
        <v>701</v>
      </c>
      <c r="I252" t="s">
        <v>702</v>
      </c>
      <c r="J252" t="s">
        <v>702</v>
      </c>
      <c r="K252" t="s">
        <v>702</v>
      </c>
      <c r="L252">
        <v>0</v>
      </c>
      <c r="M252" t="s">
        <v>702</v>
      </c>
      <c r="N252">
        <v>0</v>
      </c>
      <c r="O252">
        <v>0</v>
      </c>
      <c r="P252">
        <v>1</v>
      </c>
      <c r="Q252">
        <v>0</v>
      </c>
      <c r="R252" t="s">
        <v>22</v>
      </c>
      <c r="S252" t="str">
        <f>_xlfn.XLOOKUP(Table1[[#This Row],[Space]],Table_query__3[RoomID],Table_query__3[URLPhoto1],"")</f>
        <v>https://i.unisa.edu.au/siteassets/askit/audio-visual/venues/CWE_JS2-08_1.jpg</v>
      </c>
      <c r="T252" t="str">
        <f>_xlfn.XLOOKUP(Table1[[#This Row],[Space]],Table_query__3[RoomID],Table_query__3[URLPhoto2],"")</f>
        <v>https://i.unisa.edu.au/siteassets/askit/audio-visual/venues/CWE_JS2-08_2.jpg</v>
      </c>
    </row>
    <row r="253" spans="1:20">
      <c r="A253" t="str">
        <f>_xlfn.CONCAT(Table1[[#This Row],[Campus]],"/",Table1[[#This Row],[Room]])</f>
        <v>CWE/JS2-09A</v>
      </c>
      <c r="B253" t="s">
        <v>87</v>
      </c>
      <c r="C253" t="s">
        <v>269</v>
      </c>
      <c r="D253" s="2">
        <v>50</v>
      </c>
      <c r="E253" s="2" t="str">
        <f>_xlfn.XLOOKUP(Table1[[#This Row],[Space]],Table_query__3[RoomID],Table_query__3[Use],"")</f>
        <v>Teaching - Collaborative</v>
      </c>
      <c r="F253" s="2" t="str">
        <f>_xlfn.XLOOKUP(Table1[[#This Row],[Space]],Table_query__3[RoomID],Table_query__3[AVSpec],"")</f>
        <v>Type 1</v>
      </c>
      <c r="G253" t="s">
        <v>701</v>
      </c>
      <c r="H253" t="s">
        <v>701</v>
      </c>
      <c r="I253" t="s">
        <v>702</v>
      </c>
      <c r="J253" t="s">
        <v>702</v>
      </c>
      <c r="K253" t="s">
        <v>702</v>
      </c>
      <c r="L253">
        <v>0</v>
      </c>
      <c r="M253" t="s">
        <v>702</v>
      </c>
      <c r="N253">
        <v>1</v>
      </c>
      <c r="O253">
        <v>1</v>
      </c>
      <c r="P253">
        <v>7</v>
      </c>
      <c r="Q253">
        <v>0</v>
      </c>
      <c r="R253" t="s">
        <v>22</v>
      </c>
      <c r="S253" t="str">
        <f>_xlfn.XLOOKUP(Table1[[#This Row],[Space]],Table_query__3[RoomID],Table_query__3[URLPhoto1],"")</f>
        <v>https://i.unisa.edu.au/siteassets/askit/audio-visual/venues/CWE_JS2-09A_1.jpg</v>
      </c>
      <c r="T253" t="str">
        <f>_xlfn.XLOOKUP(Table1[[#This Row],[Space]],Table_query__3[RoomID],Table_query__3[URLPhoto2],"")</f>
        <v>https://i.unisa.edu.au/siteassets/askit/audio-visual/venues/CWE_JS2-09A_2.jpg</v>
      </c>
    </row>
    <row r="254" spans="1:20">
      <c r="A254" t="str">
        <f>_xlfn.CONCAT(Table1[[#This Row],[Campus]],"/",Table1[[#This Row],[Room]])</f>
        <v>CWE/JS2-10</v>
      </c>
      <c r="B254" t="s">
        <v>87</v>
      </c>
      <c r="C254" t="s">
        <v>270</v>
      </c>
      <c r="D254" s="2">
        <v>0</v>
      </c>
      <c r="E254" s="2" t="str">
        <f>_xlfn.XLOOKUP(Table1[[#This Row],[Space]],Table_query__3[RoomID],Table_query__3[Use],"")</f>
        <v>Lounge/Kitchen/General</v>
      </c>
      <c r="F254" s="2">
        <f>_xlfn.XLOOKUP(Table1[[#This Row],[Space]],Table_query__3[RoomID],Table_query__3[AVSpec],"")</f>
        <v>0</v>
      </c>
      <c r="G254" t="s">
        <v>701</v>
      </c>
      <c r="H254" t="s">
        <v>701</v>
      </c>
      <c r="I254" t="s">
        <v>702</v>
      </c>
      <c r="J254" t="s">
        <v>702</v>
      </c>
      <c r="K254" t="s">
        <v>702</v>
      </c>
      <c r="L254">
        <v>0</v>
      </c>
      <c r="M254" t="s">
        <v>702</v>
      </c>
      <c r="N254">
        <v>0</v>
      </c>
      <c r="O254">
        <v>0</v>
      </c>
      <c r="P254">
        <v>1</v>
      </c>
      <c r="Q254">
        <v>1</v>
      </c>
      <c r="S254" t="str">
        <f>_xlfn.XLOOKUP(Table1[[#This Row],[Space]],Table_query__3[RoomID],Table_query__3[URLPhoto1],"")</f>
        <v>https://i.unisa.edu.au/siteassets/askit/audio-visual/venues/CWE_JS2-10_1.jpg</v>
      </c>
      <c r="T254" t="str">
        <f>_xlfn.XLOOKUP(Table1[[#This Row],[Space]],Table_query__3[RoomID],Table_query__3[URLPhoto2],"")</f>
        <v>https://i.unisa.edu.au/siteassets/askit/audio-visual/venues/CWE_JS2-10_2.jpg</v>
      </c>
    </row>
    <row r="255" spans="1:20">
      <c r="A255" t="str">
        <f>_xlfn.CONCAT(Table1[[#This Row],[Campus]],"/",Table1[[#This Row],[Room]])</f>
        <v>CWE/JS2-11B</v>
      </c>
      <c r="B255" t="s">
        <v>87</v>
      </c>
      <c r="C255" t="s">
        <v>271</v>
      </c>
      <c r="D255" s="2">
        <v>0</v>
      </c>
      <c r="E255" s="2" t="str">
        <f>_xlfn.XLOOKUP(Table1[[#This Row],[Space]],Table_query__3[RoomID],Table_query__3[Use],"")</f>
        <v/>
      </c>
      <c r="F255" s="2" t="str">
        <f>_xlfn.XLOOKUP(Table1[[#This Row],[Space]],Table_query__3[RoomID],Table_query__3[AVSpec],"")</f>
        <v/>
      </c>
      <c r="G255" t="s">
        <v>702</v>
      </c>
      <c r="H255" t="s">
        <v>701</v>
      </c>
      <c r="I255" t="s">
        <v>702</v>
      </c>
      <c r="J255" t="s">
        <v>702</v>
      </c>
      <c r="K255" t="s">
        <v>702</v>
      </c>
      <c r="L255">
        <v>0</v>
      </c>
      <c r="M255" t="s">
        <v>702</v>
      </c>
      <c r="N255">
        <v>0</v>
      </c>
      <c r="O255">
        <v>0</v>
      </c>
      <c r="P255">
        <v>2</v>
      </c>
      <c r="Q255">
        <v>0</v>
      </c>
      <c r="S255" t="str">
        <f>_xlfn.XLOOKUP(Table1[[#This Row],[Space]],Table_query__3[RoomID],Table_query__3[URLPhoto1],"")</f>
        <v/>
      </c>
      <c r="T255" t="str">
        <f>_xlfn.XLOOKUP(Table1[[#This Row],[Space]],Table_query__3[RoomID],Table_query__3[URLPhoto2],"")</f>
        <v/>
      </c>
    </row>
    <row r="256" spans="1:20">
      <c r="A256" t="str">
        <f>_xlfn.CONCAT(Table1[[#This Row],[Campus]],"/",Table1[[#This Row],[Room]])</f>
        <v>CWE/JS2-15A</v>
      </c>
      <c r="B256" t="s">
        <v>87</v>
      </c>
      <c r="C256" t="s">
        <v>272</v>
      </c>
      <c r="D256" s="2">
        <v>2</v>
      </c>
      <c r="E256" s="2" t="str">
        <f>_xlfn.XLOOKUP(Table1[[#This Row],[Space]],Table_query__3[RoomID],Table_query__3[Use],"")</f>
        <v>Student Study</v>
      </c>
      <c r="F256" s="2" t="str">
        <f>_xlfn.XLOOKUP(Table1[[#This Row],[Space]],Table_query__3[RoomID],Table_query__3[AVSpec],"")</f>
        <v>AV12+CTP</v>
      </c>
      <c r="G256" t="s">
        <v>702</v>
      </c>
      <c r="H256" t="s">
        <v>701</v>
      </c>
      <c r="I256" t="s">
        <v>702</v>
      </c>
      <c r="J256" t="s">
        <v>702</v>
      </c>
      <c r="K256" t="s">
        <v>702</v>
      </c>
      <c r="L256">
        <v>0</v>
      </c>
      <c r="M256" t="s">
        <v>702</v>
      </c>
      <c r="N256">
        <v>0</v>
      </c>
      <c r="O256">
        <v>0</v>
      </c>
      <c r="P256">
        <v>1</v>
      </c>
      <c r="Q256">
        <v>0</v>
      </c>
      <c r="R256" t="s">
        <v>43</v>
      </c>
      <c r="S256" t="str">
        <f>_xlfn.XLOOKUP(Table1[[#This Row],[Space]],Table_query__3[RoomID],Table_query__3[URLPhoto1],"")</f>
        <v>https://i.unisa.edu.au/siteassets/askit/audio-visual/venues/CWE_JS2-15A_1.jpg</v>
      </c>
      <c r="T256" t="str">
        <f>_xlfn.XLOOKUP(Table1[[#This Row],[Space]],Table_query__3[RoomID],Table_query__3[URLPhoto2],"")</f>
        <v>https://i.unisa.edu.au/siteassets/askit/audio-visual/venues/CWE_JS2-15A_2.jpg</v>
      </c>
    </row>
    <row r="257" spans="1:20">
      <c r="A257" t="str">
        <f>_xlfn.CONCAT(Table1[[#This Row],[Campus]],"/",Table1[[#This Row],[Room]])</f>
        <v>CWE/JS2-15B</v>
      </c>
      <c r="B257" t="s">
        <v>87</v>
      </c>
      <c r="C257" t="s">
        <v>273</v>
      </c>
      <c r="D257" s="2">
        <v>2</v>
      </c>
      <c r="E257" s="2" t="str">
        <f>_xlfn.XLOOKUP(Table1[[#This Row],[Space]],Table_query__3[RoomID],Table_query__3[Use],"")</f>
        <v>Student Study</v>
      </c>
      <c r="F257" s="2" t="str">
        <f>_xlfn.XLOOKUP(Table1[[#This Row],[Space]],Table_query__3[RoomID],Table_query__3[AVSpec],"")</f>
        <v>AV12+CTP</v>
      </c>
      <c r="G257" t="s">
        <v>701</v>
      </c>
      <c r="H257" t="s">
        <v>701</v>
      </c>
      <c r="I257" t="s">
        <v>702</v>
      </c>
      <c r="J257" t="s">
        <v>702</v>
      </c>
      <c r="K257" t="s">
        <v>702</v>
      </c>
      <c r="L257">
        <v>0</v>
      </c>
      <c r="M257" t="s">
        <v>702</v>
      </c>
      <c r="N257">
        <v>0</v>
      </c>
      <c r="O257">
        <v>0</v>
      </c>
      <c r="P257">
        <v>1</v>
      </c>
      <c r="Q257">
        <v>0</v>
      </c>
      <c r="R257" t="s">
        <v>43</v>
      </c>
      <c r="S257" t="str">
        <f>_xlfn.XLOOKUP(Table1[[#This Row],[Space]],Table_query__3[RoomID],Table_query__3[URLPhoto1],"")</f>
        <v>https://i.unisa.edu.au/siteassets/askit/audio-visual/venues/CWE_JS2-15B_1.jpg</v>
      </c>
      <c r="T257" t="str">
        <f>_xlfn.XLOOKUP(Table1[[#This Row],[Space]],Table_query__3[RoomID],Table_query__3[URLPhoto2],"")</f>
        <v>https://i.unisa.edu.au/siteassets/askit/audio-visual/venues/CWE_JS2-15B_2.jpg</v>
      </c>
    </row>
    <row r="258" spans="1:20">
      <c r="A258" t="str">
        <f>_xlfn.CONCAT(Table1[[#This Row],[Campus]],"/",Table1[[#This Row],[Room]])</f>
        <v>CWE/JS2-15C</v>
      </c>
      <c r="B258" t="s">
        <v>87</v>
      </c>
      <c r="C258" t="s">
        <v>274</v>
      </c>
      <c r="D258" s="2">
        <v>2</v>
      </c>
      <c r="E258" s="2" t="str">
        <f>_xlfn.XLOOKUP(Table1[[#This Row],[Space]],Table_query__3[RoomID],Table_query__3[Use],"")</f>
        <v>Student Study</v>
      </c>
      <c r="F258" s="2" t="str">
        <f>_xlfn.XLOOKUP(Table1[[#This Row],[Space]],Table_query__3[RoomID],Table_query__3[AVSpec],"")</f>
        <v>AV12+CTP</v>
      </c>
      <c r="G258" t="s">
        <v>701</v>
      </c>
      <c r="H258" t="s">
        <v>701</v>
      </c>
      <c r="I258" t="s">
        <v>702</v>
      </c>
      <c r="J258" t="s">
        <v>702</v>
      </c>
      <c r="K258" t="s">
        <v>702</v>
      </c>
      <c r="L258">
        <v>0</v>
      </c>
      <c r="M258" t="s">
        <v>702</v>
      </c>
      <c r="N258">
        <v>0</v>
      </c>
      <c r="O258">
        <v>0</v>
      </c>
      <c r="P258">
        <v>1</v>
      </c>
      <c r="Q258">
        <v>0</v>
      </c>
      <c r="R258" t="s">
        <v>43</v>
      </c>
      <c r="S258" t="str">
        <f>_xlfn.XLOOKUP(Table1[[#This Row],[Space]],Table_query__3[RoomID],Table_query__3[URLPhoto1],"")</f>
        <v>https://i.unisa.edu.au/siteassets/askit/audio-visual/venues/CWE_JS2-15C_1.jpg</v>
      </c>
      <c r="T258" t="str">
        <f>_xlfn.XLOOKUP(Table1[[#This Row],[Space]],Table_query__3[RoomID],Table_query__3[URLPhoto2],"")</f>
        <v>https://i.unisa.edu.au/siteassets/askit/audio-visual/venues/CWE_JS2-15C_2.jpg</v>
      </c>
    </row>
    <row r="259" spans="1:20">
      <c r="A259" t="str">
        <f>_xlfn.CONCAT(Table1[[#This Row],[Campus]],"/",Table1[[#This Row],[Room]])</f>
        <v>CWE/JS2-15D</v>
      </c>
      <c r="B259" t="s">
        <v>87</v>
      </c>
      <c r="C259" t="s">
        <v>275</v>
      </c>
      <c r="D259" s="2">
        <v>2</v>
      </c>
      <c r="E259" s="2" t="str">
        <f>_xlfn.XLOOKUP(Table1[[#This Row],[Space]],Table_query__3[RoomID],Table_query__3[Use],"")</f>
        <v>Student Study</v>
      </c>
      <c r="F259" s="2" t="str">
        <f>_xlfn.XLOOKUP(Table1[[#This Row],[Space]],Table_query__3[RoomID],Table_query__3[AVSpec],"")</f>
        <v>AV12+CTP</v>
      </c>
      <c r="G259" t="s">
        <v>702</v>
      </c>
      <c r="H259" t="s">
        <v>701</v>
      </c>
      <c r="I259" t="s">
        <v>702</v>
      </c>
      <c r="J259" t="s">
        <v>702</v>
      </c>
      <c r="K259" t="s">
        <v>702</v>
      </c>
      <c r="L259">
        <v>0</v>
      </c>
      <c r="M259" t="s">
        <v>702</v>
      </c>
      <c r="N259">
        <v>0</v>
      </c>
      <c r="O259">
        <v>0</v>
      </c>
      <c r="P259">
        <v>1</v>
      </c>
      <c r="Q259">
        <v>0</v>
      </c>
      <c r="R259" t="s">
        <v>43</v>
      </c>
      <c r="S259" t="str">
        <f>_xlfn.XLOOKUP(Table1[[#This Row],[Space]],Table_query__3[RoomID],Table_query__3[URLPhoto1],"")</f>
        <v>https://i.unisa.edu.au/siteassets/askit/audio-visual/venues/CWE_JS2-15D_1.jpg</v>
      </c>
      <c r="T259" t="str">
        <f>_xlfn.XLOOKUP(Table1[[#This Row],[Space]],Table_query__3[RoomID],Table_query__3[URLPhoto2],"")</f>
        <v>https://i.unisa.edu.au/siteassets/askit/audio-visual/venues/CWE_JS2-15D_2.jpg</v>
      </c>
    </row>
    <row r="260" spans="1:20">
      <c r="A260" t="str">
        <f>_xlfn.CONCAT(Table1[[#This Row],[Campus]],"/",Table1[[#This Row],[Room]])</f>
        <v>CWE/JS2-15E</v>
      </c>
      <c r="B260" t="s">
        <v>87</v>
      </c>
      <c r="C260" t="s">
        <v>276</v>
      </c>
      <c r="D260" s="2">
        <v>2</v>
      </c>
      <c r="E260" s="2" t="str">
        <f>_xlfn.XLOOKUP(Table1[[#This Row],[Space]],Table_query__3[RoomID],Table_query__3[Use],"")</f>
        <v>Student Study</v>
      </c>
      <c r="F260" s="2" t="str">
        <f>_xlfn.XLOOKUP(Table1[[#This Row],[Space]],Table_query__3[RoomID],Table_query__3[AVSpec],"")</f>
        <v>AV12+CTP</v>
      </c>
      <c r="G260" t="s">
        <v>701</v>
      </c>
      <c r="H260" t="s">
        <v>701</v>
      </c>
      <c r="I260" t="s">
        <v>702</v>
      </c>
      <c r="J260" t="s">
        <v>702</v>
      </c>
      <c r="K260" t="s">
        <v>702</v>
      </c>
      <c r="L260">
        <v>0</v>
      </c>
      <c r="M260" t="s">
        <v>702</v>
      </c>
      <c r="N260">
        <v>0</v>
      </c>
      <c r="O260">
        <v>0</v>
      </c>
      <c r="P260">
        <v>1</v>
      </c>
      <c r="Q260">
        <v>0</v>
      </c>
      <c r="R260" t="s">
        <v>43</v>
      </c>
      <c r="S260" t="str">
        <f>_xlfn.XLOOKUP(Table1[[#This Row],[Space]],Table_query__3[RoomID],Table_query__3[URLPhoto1],"")</f>
        <v>https://i.unisa.edu.au/siteassets/askit/audio-visual/venues/CWE_JS2-15E_1.jpg</v>
      </c>
      <c r="T260" t="str">
        <f>_xlfn.XLOOKUP(Table1[[#This Row],[Space]],Table_query__3[RoomID],Table_query__3[URLPhoto2],"")</f>
        <v>https://i.unisa.edu.au/siteassets/askit/audio-visual/venues/CWE_JS2-15E_2.jpg</v>
      </c>
    </row>
    <row r="261" spans="1:20">
      <c r="A261" t="str">
        <f>_xlfn.CONCAT(Table1[[#This Row],[Campus]],"/",Table1[[#This Row],[Room]])</f>
        <v>CWE/JS3-04A</v>
      </c>
      <c r="B261" t="s">
        <v>87</v>
      </c>
      <c r="C261" t="s">
        <v>277</v>
      </c>
      <c r="D261" s="2">
        <v>4</v>
      </c>
      <c r="E261" s="2" t="str">
        <f>_xlfn.XLOOKUP(Table1[[#This Row],[Space]],Table_query__3[RoomID],Table_query__3[Use],"")</f>
        <v>Student Study</v>
      </c>
      <c r="F261" s="2" t="str">
        <f>_xlfn.XLOOKUP(Table1[[#This Row],[Space]],Table_query__3[RoomID],Table_query__3[AVSpec],"")</f>
        <v>AV12</v>
      </c>
      <c r="G261" t="s">
        <v>701</v>
      </c>
      <c r="H261" t="s">
        <v>701</v>
      </c>
      <c r="I261" t="s">
        <v>702</v>
      </c>
      <c r="J261" t="s">
        <v>702</v>
      </c>
      <c r="K261" t="s">
        <v>702</v>
      </c>
      <c r="L261">
        <v>0</v>
      </c>
      <c r="M261" t="s">
        <v>702</v>
      </c>
      <c r="N261">
        <v>0</v>
      </c>
      <c r="O261">
        <v>0</v>
      </c>
      <c r="P261">
        <v>1</v>
      </c>
      <c r="Q261">
        <v>0</v>
      </c>
      <c r="R261" t="s">
        <v>266</v>
      </c>
      <c r="S261" t="str">
        <f>_xlfn.XLOOKUP(Table1[[#This Row],[Space]],Table_query__3[RoomID],Table_query__3[URLPhoto1],"")</f>
        <v>https://i.unisa.edu.au/siteassets/askit/audio-visual/venues/CWE_JS3-04A_1.jpg</v>
      </c>
      <c r="T261" t="str">
        <f>_xlfn.XLOOKUP(Table1[[#This Row],[Space]],Table_query__3[RoomID],Table_query__3[URLPhoto2],"")</f>
        <v>https://i.unisa.edu.au/siteassets/askit/audio-visual/venues/CWE_JS3-04A_2.jpg</v>
      </c>
    </row>
    <row r="262" spans="1:20">
      <c r="A262" t="str">
        <f>_xlfn.CONCAT(Table1[[#This Row],[Campus]],"/",Table1[[#This Row],[Room]])</f>
        <v>CWE/JS3-04B</v>
      </c>
      <c r="B262" t="s">
        <v>87</v>
      </c>
      <c r="C262" t="s">
        <v>278</v>
      </c>
      <c r="D262" s="2">
        <v>4</v>
      </c>
      <c r="E262" s="2" t="str">
        <f>_xlfn.XLOOKUP(Table1[[#This Row],[Space]],Table_query__3[RoomID],Table_query__3[Use],"")</f>
        <v>Student Study</v>
      </c>
      <c r="F262" s="2">
        <f>_xlfn.XLOOKUP(Table1[[#This Row],[Space]],Table_query__3[RoomID],Table_query__3[AVSpec],"")</f>
        <v>0</v>
      </c>
      <c r="G262" t="s">
        <v>701</v>
      </c>
      <c r="H262" t="s">
        <v>701</v>
      </c>
      <c r="I262" t="s">
        <v>702</v>
      </c>
      <c r="J262" t="s">
        <v>702</v>
      </c>
      <c r="K262" t="s">
        <v>702</v>
      </c>
      <c r="L262">
        <v>0</v>
      </c>
      <c r="M262" t="s">
        <v>702</v>
      </c>
      <c r="N262">
        <v>0</v>
      </c>
      <c r="O262">
        <v>0</v>
      </c>
      <c r="P262">
        <v>1</v>
      </c>
      <c r="Q262">
        <v>0</v>
      </c>
      <c r="R262" t="s">
        <v>266</v>
      </c>
      <c r="S262" t="str">
        <f>_xlfn.XLOOKUP(Table1[[#This Row],[Space]],Table_query__3[RoomID],Table_query__3[URLPhoto1],"")</f>
        <v>https://i.unisa.edu.au/siteassets/askit/audio-visual/venues/CWE_JS3-04B_1.jpg</v>
      </c>
      <c r="T262" t="str">
        <f>_xlfn.XLOOKUP(Table1[[#This Row],[Space]],Table_query__3[RoomID],Table_query__3[URLPhoto2],"")</f>
        <v>https://i.unisa.edu.au/siteassets/askit/audio-visual/venues/CWE_JS3-04B_2.jpg</v>
      </c>
    </row>
    <row r="263" spans="1:20">
      <c r="A263" t="str">
        <f>_xlfn.CONCAT(Table1[[#This Row],[Campus]],"/",Table1[[#This Row],[Room]])</f>
        <v>CWE/JS3-06</v>
      </c>
      <c r="B263" t="s">
        <v>87</v>
      </c>
      <c r="C263" t="s">
        <v>279</v>
      </c>
      <c r="D263" s="2">
        <v>22</v>
      </c>
      <c r="E263" s="2" t="str">
        <f>_xlfn.XLOOKUP(Table1[[#This Row],[Space]],Table_query__3[RoomID],Table_query__3[Use],"")</f>
        <v>Student Study</v>
      </c>
      <c r="F263" s="2" t="str">
        <f>_xlfn.XLOOKUP(Table1[[#This Row],[Space]],Table_query__3[RoomID],Table_query__3[AVSpec],"")</f>
        <v>AV12</v>
      </c>
      <c r="G263" t="s">
        <v>702</v>
      </c>
      <c r="H263" t="s">
        <v>701</v>
      </c>
      <c r="I263" t="s">
        <v>702</v>
      </c>
      <c r="J263" t="s">
        <v>702</v>
      </c>
      <c r="K263" t="s">
        <v>702</v>
      </c>
      <c r="L263">
        <v>0</v>
      </c>
      <c r="M263" t="s">
        <v>702</v>
      </c>
      <c r="N263">
        <v>0</v>
      </c>
      <c r="O263">
        <v>0</v>
      </c>
      <c r="P263">
        <v>2</v>
      </c>
      <c r="Q263">
        <v>0</v>
      </c>
      <c r="S263" t="str">
        <f>_xlfn.XLOOKUP(Table1[[#This Row],[Space]],Table_query__3[RoomID],Table_query__3[URLPhoto1],"")</f>
        <v>https://i.unisa.edu.au/siteassets/askit/audio-visual/venues/CWE_JS3-06_1.jpg</v>
      </c>
      <c r="T263" t="str">
        <f>_xlfn.XLOOKUP(Table1[[#This Row],[Space]],Table_query__3[RoomID],Table_query__3[URLPhoto2],"")</f>
        <v>https://i.unisa.edu.au/siteassets/askit/audio-visual/venues/CWE_JS3-06_2.jpg</v>
      </c>
    </row>
    <row r="264" spans="1:20">
      <c r="A264" t="str">
        <f>_xlfn.CONCAT(Table1[[#This Row],[Campus]],"/",Table1[[#This Row],[Room]])</f>
        <v>CWE/JS3-07</v>
      </c>
      <c r="B264" t="s">
        <v>87</v>
      </c>
      <c r="C264" t="s">
        <v>280</v>
      </c>
      <c r="D264" s="2">
        <v>3</v>
      </c>
      <c r="E264" s="2" t="str">
        <f>_xlfn.XLOOKUP(Table1[[#This Row],[Space]],Table_query__3[RoomID],Table_query__3[Use],"")</f>
        <v>Student Study</v>
      </c>
      <c r="F264" s="2">
        <f>_xlfn.XLOOKUP(Table1[[#This Row],[Space]],Table_query__3[RoomID],Table_query__3[AVSpec],"")</f>
        <v>0</v>
      </c>
      <c r="G264" t="s">
        <v>701</v>
      </c>
      <c r="H264" t="s">
        <v>702</v>
      </c>
      <c r="I264" t="s">
        <v>702</v>
      </c>
      <c r="J264" t="s">
        <v>702</v>
      </c>
      <c r="K264" t="s">
        <v>702</v>
      </c>
      <c r="L264">
        <v>0</v>
      </c>
      <c r="M264" t="s">
        <v>702</v>
      </c>
      <c r="N264">
        <v>0</v>
      </c>
      <c r="O264">
        <v>0</v>
      </c>
      <c r="P264">
        <v>0</v>
      </c>
      <c r="Q264">
        <v>0</v>
      </c>
      <c r="R264" t="s">
        <v>266</v>
      </c>
      <c r="S264" t="str">
        <f>_xlfn.XLOOKUP(Table1[[#This Row],[Space]],Table_query__3[RoomID],Table_query__3[URLPhoto1],"")</f>
        <v>https://i.unisa.edu.au/siteassets/askit/audio-visual/venues/CWE_JS3-07_1.jpg</v>
      </c>
      <c r="T264" t="str">
        <f>_xlfn.XLOOKUP(Table1[[#This Row],[Space]],Table_query__3[RoomID],Table_query__3[URLPhoto2],"")</f>
        <v>https://i.unisa.edu.au/siteassets/askit/audio-visual/venues/CWE_JS3-07_2.jpg</v>
      </c>
    </row>
    <row r="265" spans="1:20">
      <c r="A265" t="str">
        <f>_xlfn.CONCAT(Table1[[#This Row],[Campus]],"/",Table1[[#This Row],[Room]])</f>
        <v>CWE/JS3-08</v>
      </c>
      <c r="B265" t="s">
        <v>87</v>
      </c>
      <c r="C265" t="s">
        <v>281</v>
      </c>
      <c r="D265" s="2">
        <v>8</v>
      </c>
      <c r="E265" s="2" t="str">
        <f>_xlfn.XLOOKUP(Table1[[#This Row],[Space]],Table_query__3[RoomID],Table_query__3[Use],"")</f>
        <v>Student Study</v>
      </c>
      <c r="F265" s="2" t="str">
        <f>_xlfn.XLOOKUP(Table1[[#This Row],[Space]],Table_query__3[RoomID],Table_query__3[AVSpec],"")</f>
        <v>AV12</v>
      </c>
      <c r="G265" t="s">
        <v>701</v>
      </c>
      <c r="H265" t="s">
        <v>701</v>
      </c>
      <c r="I265" t="s">
        <v>702</v>
      </c>
      <c r="J265" t="s">
        <v>702</v>
      </c>
      <c r="K265" t="s">
        <v>702</v>
      </c>
      <c r="L265">
        <v>0</v>
      </c>
      <c r="M265" t="s">
        <v>702</v>
      </c>
      <c r="N265">
        <v>0</v>
      </c>
      <c r="O265">
        <v>0</v>
      </c>
      <c r="P265">
        <v>1</v>
      </c>
      <c r="Q265">
        <v>0</v>
      </c>
      <c r="R265" t="s">
        <v>266</v>
      </c>
      <c r="S265" t="str">
        <f>_xlfn.XLOOKUP(Table1[[#This Row],[Space]],Table_query__3[RoomID],Table_query__3[URLPhoto1],"")</f>
        <v>https://i.unisa.edu.au/siteassets/askit/audio-visual/venues/CWE_JS3-08_1.jpg</v>
      </c>
      <c r="T265" t="str">
        <f>_xlfn.XLOOKUP(Table1[[#This Row],[Space]],Table_query__3[RoomID],Table_query__3[URLPhoto2],"")</f>
        <v>https://i.unisa.edu.au/siteassets/askit/audio-visual/venues/CWE_JS3-08_2.jpg</v>
      </c>
    </row>
    <row r="266" spans="1:20">
      <c r="A266" t="str">
        <f>_xlfn.CONCAT(Table1[[#This Row],[Campus]],"/",Table1[[#This Row],[Room]])</f>
        <v>CWE/JS3-09</v>
      </c>
      <c r="B266" t="s">
        <v>87</v>
      </c>
      <c r="C266" t="s">
        <v>282</v>
      </c>
      <c r="D266" s="2">
        <v>8</v>
      </c>
      <c r="E266" s="2" t="str">
        <f>_xlfn.XLOOKUP(Table1[[#This Row],[Space]],Table_query__3[RoomID],Table_query__3[Use],"")</f>
        <v>Student Study</v>
      </c>
      <c r="F266" s="2">
        <f>_xlfn.XLOOKUP(Table1[[#This Row],[Space]],Table_query__3[RoomID],Table_query__3[AVSpec],"")</f>
        <v>0</v>
      </c>
      <c r="G266" t="s">
        <v>701</v>
      </c>
      <c r="H266" t="s">
        <v>701</v>
      </c>
      <c r="I266" t="s">
        <v>702</v>
      </c>
      <c r="J266" t="s">
        <v>702</v>
      </c>
      <c r="K266" t="s">
        <v>702</v>
      </c>
      <c r="L266">
        <v>0</v>
      </c>
      <c r="M266" t="s">
        <v>702</v>
      </c>
      <c r="N266">
        <v>0</v>
      </c>
      <c r="O266">
        <v>0</v>
      </c>
      <c r="P266">
        <v>1</v>
      </c>
      <c r="Q266">
        <v>0</v>
      </c>
      <c r="R266" t="s">
        <v>266</v>
      </c>
      <c r="S266" t="str">
        <f>_xlfn.XLOOKUP(Table1[[#This Row],[Space]],Table_query__3[RoomID],Table_query__3[URLPhoto1],"")</f>
        <v>https://i.unisa.edu.au/siteassets/askit/audio-visual/venues/CWE_JS3-09_1.jpg</v>
      </c>
      <c r="T266" t="str">
        <f>_xlfn.XLOOKUP(Table1[[#This Row],[Space]],Table_query__3[RoomID],Table_query__3[URLPhoto2],"")</f>
        <v>https://i.unisa.edu.au/siteassets/askit/audio-visual/venues/CWE_JS3-09_2.jpg</v>
      </c>
    </row>
    <row r="267" spans="1:20">
      <c r="A267" t="str">
        <f>_xlfn.CONCAT(Table1[[#This Row],[Campus]],"/",Table1[[#This Row],[Room]])</f>
        <v>CWE/JS3-12</v>
      </c>
      <c r="B267" t="s">
        <v>87</v>
      </c>
      <c r="C267" t="s">
        <v>283</v>
      </c>
      <c r="D267" s="2">
        <v>10</v>
      </c>
      <c r="E267" s="2" t="str">
        <f>_xlfn.XLOOKUP(Table1[[#This Row],[Space]],Table_query__3[RoomID],Table_query__3[Use],"")</f>
        <v>Teaching - Classroom</v>
      </c>
      <c r="F267" s="2">
        <f>_xlfn.XLOOKUP(Table1[[#This Row],[Space]],Table_query__3[RoomID],Table_query__3[AVSpec],"")</f>
        <v>0</v>
      </c>
      <c r="G267" t="s">
        <v>701</v>
      </c>
      <c r="H267" t="s">
        <v>701</v>
      </c>
      <c r="I267" t="s">
        <v>702</v>
      </c>
      <c r="J267" t="s">
        <v>701</v>
      </c>
      <c r="K267" t="s">
        <v>702</v>
      </c>
      <c r="L267">
        <v>0</v>
      </c>
      <c r="M267" t="s">
        <v>702</v>
      </c>
      <c r="N267">
        <v>0</v>
      </c>
      <c r="O267">
        <v>0</v>
      </c>
      <c r="P267">
        <v>1</v>
      </c>
      <c r="Q267">
        <v>0</v>
      </c>
      <c r="R267" t="s">
        <v>22</v>
      </c>
      <c r="S267" t="str">
        <f>_xlfn.XLOOKUP(Table1[[#This Row],[Space]],Table_query__3[RoomID],Table_query__3[URLPhoto1],"")</f>
        <v>https://i.unisa.edu.au/siteassets/askit/audio-visual/venues/CWE_JS3-12_1.jpg</v>
      </c>
      <c r="T267" t="str">
        <f>_xlfn.XLOOKUP(Table1[[#This Row],[Space]],Table_query__3[RoomID],Table_query__3[URLPhoto2],"")</f>
        <v>https://i.unisa.edu.au/siteassets/askit/audio-visual/venues/CWE_JS3-12_2.jpg</v>
      </c>
    </row>
    <row r="268" spans="1:20">
      <c r="A268" t="str">
        <f>_xlfn.CONCAT(Table1[[#This Row],[Campus]],"/",Table1[[#This Row],[Room]])</f>
        <v>CWE/JS3-13A</v>
      </c>
      <c r="B268" t="s">
        <v>87</v>
      </c>
      <c r="C268" t="s">
        <v>284</v>
      </c>
      <c r="D268" s="2">
        <v>63</v>
      </c>
      <c r="E268" s="2" t="str">
        <f>_xlfn.XLOOKUP(Table1[[#This Row],[Space]],Table_query__3[RoomID],Table_query__3[Use],"")</f>
        <v>Teaching - Collaborative</v>
      </c>
      <c r="F268" s="2" t="str">
        <f>_xlfn.XLOOKUP(Table1[[#This Row],[Space]],Table_query__3[RoomID],Table_query__3[AVSpec],"")</f>
        <v>Type 2</v>
      </c>
      <c r="G268" t="s">
        <v>701</v>
      </c>
      <c r="H268" t="s">
        <v>701</v>
      </c>
      <c r="I268" t="s">
        <v>702</v>
      </c>
      <c r="J268" t="s">
        <v>702</v>
      </c>
      <c r="K268" t="s">
        <v>702</v>
      </c>
      <c r="L268">
        <v>0</v>
      </c>
      <c r="M268" t="s">
        <v>702</v>
      </c>
      <c r="N268">
        <v>1</v>
      </c>
      <c r="O268">
        <v>1</v>
      </c>
      <c r="P268">
        <v>7</v>
      </c>
      <c r="Q268">
        <v>0</v>
      </c>
      <c r="R268" t="s">
        <v>22</v>
      </c>
      <c r="S268" t="str">
        <f>_xlfn.XLOOKUP(Table1[[#This Row],[Space]],Table_query__3[RoomID],Table_query__3[URLPhoto1],"")</f>
        <v>https://i.unisa.edu.au/siteassets/askit/audio-visual/venues/CWE_JS3-13A_1.jpg</v>
      </c>
      <c r="T268" t="str">
        <f>_xlfn.XLOOKUP(Table1[[#This Row],[Space]],Table_query__3[RoomID],Table_query__3[URLPhoto2],"")</f>
        <v>https://i.unisa.edu.au/siteassets/askit/audio-visual/venues/CWE_JS3-13A_2.jpg</v>
      </c>
    </row>
    <row r="269" spans="1:20">
      <c r="A269" t="str">
        <f>_xlfn.CONCAT(Table1[[#This Row],[Campus]],"/",Table1[[#This Row],[Room]])</f>
        <v>CWE/JS3-13B</v>
      </c>
      <c r="B269" t="s">
        <v>87</v>
      </c>
      <c r="C269" t="s">
        <v>285</v>
      </c>
      <c r="D269" s="2">
        <v>36</v>
      </c>
      <c r="E269" s="2" t="str">
        <f>_xlfn.XLOOKUP(Table1[[#This Row],[Space]],Table_query__3[RoomID],Table_query__3[Use],"")</f>
        <v>Teaching - Collaborative</v>
      </c>
      <c r="F269" s="2" t="str">
        <f>_xlfn.XLOOKUP(Table1[[#This Row],[Space]],Table_query__3[RoomID],Table_query__3[AVSpec],"")</f>
        <v>Type 2</v>
      </c>
      <c r="G269" t="s">
        <v>701</v>
      </c>
      <c r="H269" t="s">
        <v>701</v>
      </c>
      <c r="I269" t="s">
        <v>702</v>
      </c>
      <c r="J269" t="s">
        <v>702</v>
      </c>
      <c r="K269" t="s">
        <v>702</v>
      </c>
      <c r="L269">
        <v>0</v>
      </c>
      <c r="M269" t="s">
        <v>702</v>
      </c>
      <c r="N269">
        <v>1</v>
      </c>
      <c r="O269">
        <v>1</v>
      </c>
      <c r="P269">
        <v>4</v>
      </c>
      <c r="Q269">
        <v>0</v>
      </c>
      <c r="R269" t="s">
        <v>22</v>
      </c>
      <c r="S269" t="str">
        <f>_xlfn.XLOOKUP(Table1[[#This Row],[Space]],Table_query__3[RoomID],Table_query__3[URLPhoto1],"")</f>
        <v>https://i.unisa.edu.au/siteassets/askit/audio-visual/venues/CWE_JS3-13B_1.jpg</v>
      </c>
      <c r="T269" t="str">
        <f>_xlfn.XLOOKUP(Table1[[#This Row],[Space]],Table_query__3[RoomID],Table_query__3[URLPhoto2],"")</f>
        <v>https://i.unisa.edu.au/siteassets/askit/audio-visual/venues/CWE_JS3-13B_2.jpg</v>
      </c>
    </row>
    <row r="270" spans="1:20">
      <c r="A270" t="str">
        <f>_xlfn.CONCAT(Table1[[#This Row],[Campus]],"/",Table1[[#This Row],[Room]])</f>
        <v>CWE/JS3-14</v>
      </c>
      <c r="B270" t="s">
        <v>87</v>
      </c>
      <c r="C270" t="s">
        <v>286</v>
      </c>
      <c r="D270" s="2">
        <v>18</v>
      </c>
      <c r="E270" s="2" t="str">
        <f>_xlfn.XLOOKUP(Table1[[#This Row],[Space]],Table_query__3[RoomID],Table_query__3[Use],"")</f>
        <v>Student Study</v>
      </c>
      <c r="F270" s="2" t="str">
        <f>_xlfn.XLOOKUP(Table1[[#This Row],[Space]],Table_query__3[RoomID],Table_query__3[AVSpec],"")</f>
        <v>AV12</v>
      </c>
      <c r="G270" t="s">
        <v>702</v>
      </c>
      <c r="H270" t="s">
        <v>701</v>
      </c>
      <c r="I270" t="s">
        <v>702</v>
      </c>
      <c r="J270" t="s">
        <v>702</v>
      </c>
      <c r="K270" t="s">
        <v>702</v>
      </c>
      <c r="L270">
        <v>0</v>
      </c>
      <c r="M270" t="s">
        <v>702</v>
      </c>
      <c r="N270">
        <v>0</v>
      </c>
      <c r="O270">
        <v>0</v>
      </c>
      <c r="P270">
        <v>2</v>
      </c>
      <c r="Q270">
        <v>0</v>
      </c>
      <c r="S270" t="str">
        <f>_xlfn.XLOOKUP(Table1[[#This Row],[Space]],Table_query__3[RoomID],Table_query__3[URLPhoto1],"")</f>
        <v>https://i.unisa.edu.au/siteassets/askit/audio-visual/venues/CWE_JS3-14_1.jpg</v>
      </c>
      <c r="T270" t="str">
        <f>_xlfn.XLOOKUP(Table1[[#This Row],[Space]],Table_query__3[RoomID],Table_query__3[URLPhoto2],"")</f>
        <v>https://i.unisa.edu.au/siteassets/askit/audio-visual/venues/CWE_JS3-14_2.jpg</v>
      </c>
    </row>
    <row r="271" spans="1:20">
      <c r="A271" t="str">
        <f>_xlfn.CONCAT(Table1[[#This Row],[Campus]],"/",Table1[[#This Row],[Room]])</f>
        <v>CWE/JS4-02</v>
      </c>
      <c r="B271" t="s">
        <v>87</v>
      </c>
      <c r="C271" t="s">
        <v>287</v>
      </c>
      <c r="D271" s="2">
        <v>10</v>
      </c>
      <c r="E271" s="2" t="str">
        <f>_xlfn.XLOOKUP(Table1[[#This Row],[Space]],Table_query__3[RoomID],Table_query__3[Use],"")</f>
        <v>Student Study</v>
      </c>
      <c r="F271" s="2" t="str">
        <f>_xlfn.XLOOKUP(Table1[[#This Row],[Space]],Table_query__3[RoomID],Table_query__3[AVSpec],"")</f>
        <v>AV12+TCH</v>
      </c>
      <c r="G271" t="s">
        <v>701</v>
      </c>
      <c r="H271" t="s">
        <v>701</v>
      </c>
      <c r="I271" t="s">
        <v>702</v>
      </c>
      <c r="J271" t="s">
        <v>702</v>
      </c>
      <c r="K271" t="s">
        <v>702</v>
      </c>
      <c r="L271">
        <v>0</v>
      </c>
      <c r="M271" t="s">
        <v>702</v>
      </c>
      <c r="N271">
        <v>0</v>
      </c>
      <c r="O271">
        <v>0</v>
      </c>
      <c r="P271">
        <v>1</v>
      </c>
      <c r="Q271">
        <v>0</v>
      </c>
      <c r="R271" t="s">
        <v>266</v>
      </c>
      <c r="S271" t="str">
        <f>_xlfn.XLOOKUP(Table1[[#This Row],[Space]],Table_query__3[RoomID],Table_query__3[URLPhoto1],"")</f>
        <v>https://i.unisa.edu.au/siteassets/askit/audio-visual/venues/CWE_JS4-02_1.jpg</v>
      </c>
      <c r="T271" t="str">
        <f>_xlfn.XLOOKUP(Table1[[#This Row],[Space]],Table_query__3[RoomID],Table_query__3[URLPhoto2],"")</f>
        <v>https://i.unisa.edu.au/siteassets/askit/audio-visual/venues/CWE_JS4-02_2.jpg</v>
      </c>
    </row>
    <row r="272" spans="1:20">
      <c r="A272" t="str">
        <f>_xlfn.CONCAT(Table1[[#This Row],[Campus]],"/",Table1[[#This Row],[Room]])</f>
        <v>CWE/JS4-03B</v>
      </c>
      <c r="B272" t="s">
        <v>87</v>
      </c>
      <c r="C272" t="s">
        <v>288</v>
      </c>
      <c r="D272" s="2">
        <v>4</v>
      </c>
      <c r="E272" s="2" t="str">
        <f>_xlfn.XLOOKUP(Table1[[#This Row],[Space]],Table_query__3[RoomID],Table_query__3[Use],"")</f>
        <v>Student Study</v>
      </c>
      <c r="F272" s="2" t="str">
        <f>_xlfn.XLOOKUP(Table1[[#This Row],[Space]],Table_query__3[RoomID],Table_query__3[AVSpec],"")</f>
        <v>AV12</v>
      </c>
      <c r="G272" t="s">
        <v>701</v>
      </c>
      <c r="H272" t="s">
        <v>701</v>
      </c>
      <c r="I272" t="s">
        <v>702</v>
      </c>
      <c r="J272" t="s">
        <v>702</v>
      </c>
      <c r="K272" t="s">
        <v>702</v>
      </c>
      <c r="L272">
        <v>0</v>
      </c>
      <c r="M272" t="s">
        <v>702</v>
      </c>
      <c r="N272">
        <v>0</v>
      </c>
      <c r="O272">
        <v>0</v>
      </c>
      <c r="P272">
        <v>1</v>
      </c>
      <c r="Q272">
        <v>0</v>
      </c>
      <c r="R272" t="s">
        <v>266</v>
      </c>
      <c r="S272" t="str">
        <f>_xlfn.XLOOKUP(Table1[[#This Row],[Space]],Table_query__3[RoomID],Table_query__3[URLPhoto1],"")</f>
        <v>https://i.unisa.edu.au/siteassets/askit/audio-visual/venues/CWE_JS4-03B_1.jpg</v>
      </c>
      <c r="T272" t="str">
        <f>_xlfn.XLOOKUP(Table1[[#This Row],[Space]],Table_query__3[RoomID],Table_query__3[URLPhoto2],"")</f>
        <v>https://i.unisa.edu.au/siteassets/askit/audio-visual/venues/CWE_JS4-03B_2.jpg</v>
      </c>
    </row>
    <row r="273" spans="1:20">
      <c r="A273" t="str">
        <f>_xlfn.CONCAT(Table1[[#This Row],[Campus]],"/",Table1[[#This Row],[Room]])</f>
        <v>CWE/JS4-03C</v>
      </c>
      <c r="B273" t="s">
        <v>87</v>
      </c>
      <c r="C273" t="s">
        <v>289</v>
      </c>
      <c r="D273" s="2">
        <v>4</v>
      </c>
      <c r="E273" s="2" t="str">
        <f>_xlfn.XLOOKUP(Table1[[#This Row],[Space]],Table_query__3[RoomID],Table_query__3[Use],"")</f>
        <v>Student Study</v>
      </c>
      <c r="F273" s="2" t="str">
        <f>_xlfn.XLOOKUP(Table1[[#This Row],[Space]],Table_query__3[RoomID],Table_query__3[AVSpec],"")</f>
        <v>AV12</v>
      </c>
      <c r="G273" t="s">
        <v>701</v>
      </c>
      <c r="H273" t="s">
        <v>701</v>
      </c>
      <c r="I273" t="s">
        <v>702</v>
      </c>
      <c r="J273" t="s">
        <v>702</v>
      </c>
      <c r="K273" t="s">
        <v>702</v>
      </c>
      <c r="L273">
        <v>0</v>
      </c>
      <c r="M273" t="s">
        <v>702</v>
      </c>
      <c r="N273">
        <v>0</v>
      </c>
      <c r="O273">
        <v>0</v>
      </c>
      <c r="P273">
        <v>1</v>
      </c>
      <c r="Q273">
        <v>0</v>
      </c>
      <c r="R273" t="s">
        <v>266</v>
      </c>
      <c r="S273" t="str">
        <f>_xlfn.XLOOKUP(Table1[[#This Row],[Space]],Table_query__3[RoomID],Table_query__3[URLPhoto1],"")</f>
        <v>https://i.unisa.edu.au/siteassets/askit/audio-visual/venues/CWE_JS4-03C_1.jpg</v>
      </c>
      <c r="T273" t="str">
        <f>_xlfn.XLOOKUP(Table1[[#This Row],[Space]],Table_query__3[RoomID],Table_query__3[URLPhoto2],"")</f>
        <v>https://i.unisa.edu.au/siteassets/askit/audio-visual/venues/CWE_JS4-03C_2.jpg</v>
      </c>
    </row>
    <row r="274" spans="1:20">
      <c r="A274" t="str">
        <f>_xlfn.CONCAT(Table1[[#This Row],[Campus]],"/",Table1[[#This Row],[Room]])</f>
        <v>CWE/JS4-05</v>
      </c>
      <c r="B274" t="s">
        <v>87</v>
      </c>
      <c r="C274" t="s">
        <v>290</v>
      </c>
      <c r="D274" s="2">
        <v>22</v>
      </c>
      <c r="E274" s="2" t="str">
        <f>_xlfn.XLOOKUP(Table1[[#This Row],[Space]],Table_query__3[RoomID],Table_query__3[Use],"")</f>
        <v>Student Study</v>
      </c>
      <c r="F274" s="2" t="str">
        <f>_xlfn.XLOOKUP(Table1[[#This Row],[Space]],Table_query__3[RoomID],Table_query__3[AVSpec],"")</f>
        <v>AV12</v>
      </c>
      <c r="G274" t="s">
        <v>702</v>
      </c>
      <c r="H274" t="s">
        <v>701</v>
      </c>
      <c r="I274" t="s">
        <v>702</v>
      </c>
      <c r="J274" t="s">
        <v>702</v>
      </c>
      <c r="K274" t="s">
        <v>702</v>
      </c>
      <c r="L274">
        <v>0</v>
      </c>
      <c r="M274" t="s">
        <v>702</v>
      </c>
      <c r="N274">
        <v>0</v>
      </c>
      <c r="O274">
        <v>0</v>
      </c>
      <c r="P274">
        <v>2</v>
      </c>
      <c r="Q274">
        <v>0</v>
      </c>
      <c r="S274" t="str">
        <f>_xlfn.XLOOKUP(Table1[[#This Row],[Space]],Table_query__3[RoomID],Table_query__3[URLPhoto1],"")</f>
        <v>https://i.unisa.edu.au/siteassets/askit/audio-visual/venues/CWE_JS4-05_1.jpg</v>
      </c>
      <c r="T274" t="str">
        <f>_xlfn.XLOOKUP(Table1[[#This Row],[Space]],Table_query__3[RoomID],Table_query__3[URLPhoto2],"")</f>
        <v>https://i.unisa.edu.au/siteassets/askit/audio-visual/venues/CWE_JS4-05_2.jpg</v>
      </c>
    </row>
    <row r="275" spans="1:20">
      <c r="A275" t="str">
        <f>_xlfn.CONCAT(Table1[[#This Row],[Campus]],"/",Table1[[#This Row],[Room]])</f>
        <v>CWE/JS4-06</v>
      </c>
      <c r="B275" t="s">
        <v>87</v>
      </c>
      <c r="C275" t="s">
        <v>291</v>
      </c>
      <c r="D275" s="2">
        <v>4</v>
      </c>
      <c r="E275" s="2" t="str">
        <f>_xlfn.XLOOKUP(Table1[[#This Row],[Space]],Table_query__3[RoomID],Table_query__3[Use],"")</f>
        <v>Student Study</v>
      </c>
      <c r="F275" s="2" t="str">
        <f>_xlfn.XLOOKUP(Table1[[#This Row],[Space]],Table_query__3[RoomID],Table_query__3[AVSpec],"")</f>
        <v>AV12</v>
      </c>
      <c r="G275" t="s">
        <v>701</v>
      </c>
      <c r="H275" t="s">
        <v>701</v>
      </c>
      <c r="I275" t="s">
        <v>702</v>
      </c>
      <c r="J275" t="s">
        <v>702</v>
      </c>
      <c r="K275" t="s">
        <v>702</v>
      </c>
      <c r="L275">
        <v>0</v>
      </c>
      <c r="M275" t="s">
        <v>702</v>
      </c>
      <c r="N275">
        <v>0</v>
      </c>
      <c r="O275">
        <v>0</v>
      </c>
      <c r="P275">
        <v>1</v>
      </c>
      <c r="Q275">
        <v>0</v>
      </c>
      <c r="R275" t="s">
        <v>266</v>
      </c>
      <c r="S275" t="str">
        <f>_xlfn.XLOOKUP(Table1[[#This Row],[Space]],Table_query__3[RoomID],Table_query__3[URLPhoto1],"")</f>
        <v>https://i.unisa.edu.au/siteassets/askit/audio-visual/venues/CWE_JS4-06_1.jpg</v>
      </c>
      <c r="T275" t="str">
        <f>_xlfn.XLOOKUP(Table1[[#This Row],[Space]],Table_query__3[RoomID],Table_query__3[URLPhoto2],"")</f>
        <v>https://i.unisa.edu.au/siteassets/askit/audio-visual/venues/CWE_JS4-06_2.jpg</v>
      </c>
    </row>
    <row r="276" spans="1:20">
      <c r="A276" t="str">
        <f>_xlfn.CONCAT(Table1[[#This Row],[Campus]],"/",Table1[[#This Row],[Room]])</f>
        <v>CWE/JS4-07</v>
      </c>
      <c r="B276" t="s">
        <v>87</v>
      </c>
      <c r="C276" t="s">
        <v>292</v>
      </c>
      <c r="D276" s="2">
        <v>8</v>
      </c>
      <c r="E276" s="2" t="str">
        <f>_xlfn.XLOOKUP(Table1[[#This Row],[Space]],Table_query__3[RoomID],Table_query__3[Use],"")</f>
        <v>Student Study</v>
      </c>
      <c r="F276" s="2" t="str">
        <f>_xlfn.XLOOKUP(Table1[[#This Row],[Space]],Table_query__3[RoomID],Table_query__3[AVSpec],"")</f>
        <v>AV12</v>
      </c>
      <c r="G276" t="s">
        <v>701</v>
      </c>
      <c r="H276" t="s">
        <v>701</v>
      </c>
      <c r="I276" t="s">
        <v>702</v>
      </c>
      <c r="J276" t="s">
        <v>702</v>
      </c>
      <c r="K276" t="s">
        <v>702</v>
      </c>
      <c r="L276">
        <v>0</v>
      </c>
      <c r="M276" t="s">
        <v>702</v>
      </c>
      <c r="N276">
        <v>0</v>
      </c>
      <c r="O276">
        <v>0</v>
      </c>
      <c r="P276">
        <v>1</v>
      </c>
      <c r="Q276">
        <v>0</v>
      </c>
      <c r="R276" t="s">
        <v>266</v>
      </c>
      <c r="S276" t="str">
        <f>_xlfn.XLOOKUP(Table1[[#This Row],[Space]],Table_query__3[RoomID],Table_query__3[URLPhoto1],"")</f>
        <v>https://i.unisa.edu.au/siteassets/askit/audio-visual/venues/CWE_JS4-07_1.jpg</v>
      </c>
      <c r="T276" t="str">
        <f>_xlfn.XLOOKUP(Table1[[#This Row],[Space]],Table_query__3[RoomID],Table_query__3[URLPhoto2],"")</f>
        <v>https://i.unisa.edu.au/siteassets/askit/audio-visual/venues/CWE_JS4-07_2.jpg</v>
      </c>
    </row>
    <row r="277" spans="1:20">
      <c r="A277" t="str">
        <f>_xlfn.CONCAT(Table1[[#This Row],[Campus]],"/",Table1[[#This Row],[Room]])</f>
        <v>CWE/JS4-08</v>
      </c>
      <c r="B277" t="s">
        <v>87</v>
      </c>
      <c r="C277" t="s">
        <v>293</v>
      </c>
      <c r="D277" s="2">
        <v>8</v>
      </c>
      <c r="E277" s="2" t="str">
        <f>_xlfn.XLOOKUP(Table1[[#This Row],[Space]],Table_query__3[RoomID],Table_query__3[Use],"")</f>
        <v>Student Study</v>
      </c>
      <c r="F277" s="2" t="str">
        <f>_xlfn.XLOOKUP(Table1[[#This Row],[Space]],Table_query__3[RoomID],Table_query__3[AVSpec],"")</f>
        <v>AV12</v>
      </c>
      <c r="G277" t="s">
        <v>701</v>
      </c>
      <c r="H277" t="s">
        <v>701</v>
      </c>
      <c r="I277" t="s">
        <v>702</v>
      </c>
      <c r="J277" t="s">
        <v>702</v>
      </c>
      <c r="K277" t="s">
        <v>702</v>
      </c>
      <c r="L277">
        <v>0</v>
      </c>
      <c r="M277" t="s">
        <v>702</v>
      </c>
      <c r="N277">
        <v>0</v>
      </c>
      <c r="O277">
        <v>0</v>
      </c>
      <c r="P277">
        <v>1</v>
      </c>
      <c r="Q277">
        <v>0</v>
      </c>
      <c r="R277" t="s">
        <v>266</v>
      </c>
      <c r="S277" t="str">
        <f>_xlfn.XLOOKUP(Table1[[#This Row],[Space]],Table_query__3[RoomID],Table_query__3[URLPhoto1],"")</f>
        <v>https://i.unisa.edu.au/siteassets/askit/audio-visual/venues/CWE_JS4-08_1.jpg</v>
      </c>
      <c r="T277" t="str">
        <f>_xlfn.XLOOKUP(Table1[[#This Row],[Space]],Table_query__3[RoomID],Table_query__3[URLPhoto2],"")</f>
        <v>https://i.unisa.edu.au/siteassets/askit/audio-visual/venues/CWE_JS4-08_2.jpg</v>
      </c>
    </row>
    <row r="278" spans="1:20">
      <c r="A278" t="str">
        <f>_xlfn.CONCAT(Table1[[#This Row],[Campus]],"/",Table1[[#This Row],[Room]])</f>
        <v>CWE/JS4-11</v>
      </c>
      <c r="B278" t="s">
        <v>87</v>
      </c>
      <c r="C278" t="s">
        <v>294</v>
      </c>
      <c r="D278" s="2">
        <v>63</v>
      </c>
      <c r="E278" s="2" t="str">
        <f>_xlfn.XLOOKUP(Table1[[#This Row],[Space]],Table_query__3[RoomID],Table_query__3[Use],"")</f>
        <v>Teaching - Collaborative</v>
      </c>
      <c r="F278" s="2" t="str">
        <f>_xlfn.XLOOKUP(Table1[[#This Row],[Space]],Table_query__3[RoomID],Table_query__3[AVSpec],"")</f>
        <v>Type 2</v>
      </c>
      <c r="G278" t="s">
        <v>701</v>
      </c>
      <c r="H278" t="s">
        <v>701</v>
      </c>
      <c r="I278" t="s">
        <v>702</v>
      </c>
      <c r="J278" t="s">
        <v>702</v>
      </c>
      <c r="K278" t="s">
        <v>702</v>
      </c>
      <c r="L278">
        <v>0</v>
      </c>
      <c r="M278" t="s">
        <v>702</v>
      </c>
      <c r="N278">
        <v>1</v>
      </c>
      <c r="O278">
        <v>1</v>
      </c>
      <c r="P278">
        <v>7</v>
      </c>
      <c r="Q278">
        <v>0</v>
      </c>
      <c r="R278" t="s">
        <v>22</v>
      </c>
      <c r="S278" t="str">
        <f>_xlfn.XLOOKUP(Table1[[#This Row],[Space]],Table_query__3[RoomID],Table_query__3[URLPhoto1],"")</f>
        <v>https://i.unisa.edu.au/siteassets/askit/audio-visual/venues/CWE_JS4-11_1.jpg</v>
      </c>
      <c r="T278" t="str">
        <f>_xlfn.XLOOKUP(Table1[[#This Row],[Space]],Table_query__3[RoomID],Table_query__3[URLPhoto2],"")</f>
        <v>https://i.unisa.edu.au/siteassets/askit/audio-visual/venues/CWE_JS4-11_2.jpg</v>
      </c>
    </row>
    <row r="279" spans="1:20">
      <c r="A279" t="str">
        <f>_xlfn.CONCAT(Table1[[#This Row],[Campus]],"/",Table1[[#This Row],[Room]])</f>
        <v>CWE/JS4-12A</v>
      </c>
      <c r="B279" t="s">
        <v>87</v>
      </c>
      <c r="C279" t="s">
        <v>295</v>
      </c>
      <c r="D279" s="2">
        <v>36</v>
      </c>
      <c r="E279" s="2" t="str">
        <f>_xlfn.XLOOKUP(Table1[[#This Row],[Space]],Table_query__3[RoomID],Table_query__3[Use],"")</f>
        <v>Teaching - Collaborative</v>
      </c>
      <c r="F279" s="2" t="str">
        <f>_xlfn.XLOOKUP(Table1[[#This Row],[Space]],Table_query__3[RoomID],Table_query__3[AVSpec],"")</f>
        <v>Type 2</v>
      </c>
      <c r="G279" t="s">
        <v>701</v>
      </c>
      <c r="H279" t="s">
        <v>701</v>
      </c>
      <c r="I279" t="s">
        <v>702</v>
      </c>
      <c r="J279" t="s">
        <v>702</v>
      </c>
      <c r="K279" t="s">
        <v>702</v>
      </c>
      <c r="L279">
        <v>0</v>
      </c>
      <c r="M279" t="s">
        <v>702</v>
      </c>
      <c r="N279">
        <v>1</v>
      </c>
      <c r="O279">
        <v>1</v>
      </c>
      <c r="P279">
        <v>4</v>
      </c>
      <c r="Q279">
        <v>0</v>
      </c>
      <c r="R279" t="s">
        <v>22</v>
      </c>
      <c r="S279" t="str">
        <f>_xlfn.XLOOKUP(Table1[[#This Row],[Space]],Table_query__3[RoomID],Table_query__3[URLPhoto1],"")</f>
        <v>https://i.unisa.edu.au/siteassets/askit/audio-visual/venues/CWE_JS4-12A_1.jpg</v>
      </c>
      <c r="T279" t="str">
        <f>_xlfn.XLOOKUP(Table1[[#This Row],[Space]],Table_query__3[RoomID],Table_query__3[URLPhoto2],"")</f>
        <v>https://i.unisa.edu.au/siteassets/askit/audio-visual/venues/CWE_JS4-12A_2.jpg</v>
      </c>
    </row>
    <row r="280" spans="1:20">
      <c r="A280" t="str">
        <f>_xlfn.CONCAT(Table1[[#This Row],[Campus]],"/",Table1[[#This Row],[Room]])</f>
        <v>CWE/JS4-12B</v>
      </c>
      <c r="B280" t="s">
        <v>87</v>
      </c>
      <c r="C280" t="s">
        <v>296</v>
      </c>
      <c r="D280" s="2">
        <v>36</v>
      </c>
      <c r="E280" s="2" t="str">
        <f>_xlfn.XLOOKUP(Table1[[#This Row],[Space]],Table_query__3[RoomID],Table_query__3[Use],"")</f>
        <v>Teaching - Collaborative</v>
      </c>
      <c r="F280" s="2" t="str">
        <f>_xlfn.XLOOKUP(Table1[[#This Row],[Space]],Table_query__3[RoomID],Table_query__3[AVSpec],"")</f>
        <v>Type 2</v>
      </c>
      <c r="G280" t="s">
        <v>701</v>
      </c>
      <c r="H280" t="s">
        <v>701</v>
      </c>
      <c r="I280" t="s">
        <v>702</v>
      </c>
      <c r="J280" t="s">
        <v>702</v>
      </c>
      <c r="K280" t="s">
        <v>702</v>
      </c>
      <c r="L280">
        <v>0</v>
      </c>
      <c r="M280" t="s">
        <v>702</v>
      </c>
      <c r="N280">
        <v>1</v>
      </c>
      <c r="O280">
        <v>1</v>
      </c>
      <c r="P280">
        <v>4</v>
      </c>
      <c r="Q280">
        <v>0</v>
      </c>
      <c r="R280" t="s">
        <v>22</v>
      </c>
      <c r="S280" t="str">
        <f>_xlfn.XLOOKUP(Table1[[#This Row],[Space]],Table_query__3[RoomID],Table_query__3[URLPhoto1],"")</f>
        <v>https://i.unisa.edu.au/siteassets/askit/audio-visual/venues/CWE_JS4-12B_1.jpg</v>
      </c>
      <c r="T280" t="str">
        <f>_xlfn.XLOOKUP(Table1[[#This Row],[Space]],Table_query__3[RoomID],Table_query__3[URLPhoto2],"")</f>
        <v>https://i.unisa.edu.au/siteassets/askit/audio-visual/venues/CWE_JS4-12B_2.jpg</v>
      </c>
    </row>
    <row r="281" spans="1:20">
      <c r="A281" t="str">
        <f>_xlfn.CONCAT(Table1[[#This Row],[Campus]],"/",Table1[[#This Row],[Room]])</f>
        <v>CWE/JS4-13</v>
      </c>
      <c r="B281" t="s">
        <v>87</v>
      </c>
      <c r="C281" t="s">
        <v>297</v>
      </c>
      <c r="D281" s="2">
        <v>18</v>
      </c>
      <c r="E281" s="2" t="str">
        <f>_xlfn.XLOOKUP(Table1[[#This Row],[Space]],Table_query__3[RoomID],Table_query__3[Use],"")</f>
        <v>Student Study</v>
      </c>
      <c r="F281" s="2">
        <f>_xlfn.XLOOKUP(Table1[[#This Row],[Space]],Table_query__3[RoomID],Table_query__3[AVSpec],"")</f>
        <v>0</v>
      </c>
      <c r="G281" t="s">
        <v>702</v>
      </c>
      <c r="H281" t="s">
        <v>701</v>
      </c>
      <c r="I281" t="s">
        <v>702</v>
      </c>
      <c r="J281" t="s">
        <v>702</v>
      </c>
      <c r="K281" t="s">
        <v>702</v>
      </c>
      <c r="L281">
        <v>0</v>
      </c>
      <c r="M281" t="s">
        <v>702</v>
      </c>
      <c r="N281">
        <v>0</v>
      </c>
      <c r="O281">
        <v>0</v>
      </c>
      <c r="P281">
        <v>2</v>
      </c>
      <c r="Q281">
        <v>0</v>
      </c>
      <c r="S281" t="str">
        <f>_xlfn.XLOOKUP(Table1[[#This Row],[Space]],Table_query__3[RoomID],Table_query__3[URLPhoto1],"")</f>
        <v>https://i.unisa.edu.au/siteassets/askit/audio-visual/venues/CWE_JS4-13_1.jpg</v>
      </c>
      <c r="T281">
        <f>_xlfn.XLOOKUP(Table1[[#This Row],[Space]],Table_query__3[RoomID],Table_query__3[URLPhoto2],"")</f>
        <v>0</v>
      </c>
    </row>
    <row r="282" spans="1:20">
      <c r="A282" t="str">
        <f>_xlfn.CONCAT(Table1[[#This Row],[Campus]],"/",Table1[[#This Row],[Room]])</f>
        <v>CWE/JS5-03A</v>
      </c>
      <c r="B282" t="s">
        <v>87</v>
      </c>
      <c r="C282" t="s">
        <v>298</v>
      </c>
      <c r="D282" s="2">
        <v>4</v>
      </c>
      <c r="E282" s="2" t="str">
        <f>_xlfn.XLOOKUP(Table1[[#This Row],[Space]],Table_query__3[RoomID],Table_query__3[Use],"")</f>
        <v>Student Study</v>
      </c>
      <c r="F282" s="2" t="str">
        <f>_xlfn.XLOOKUP(Table1[[#This Row],[Space]],Table_query__3[RoomID],Table_query__3[AVSpec],"")</f>
        <v>AV12</v>
      </c>
      <c r="G282" t="s">
        <v>701</v>
      </c>
      <c r="H282" t="s">
        <v>701</v>
      </c>
      <c r="I282" t="s">
        <v>702</v>
      </c>
      <c r="J282" t="s">
        <v>702</v>
      </c>
      <c r="K282" t="s">
        <v>702</v>
      </c>
      <c r="L282">
        <v>0</v>
      </c>
      <c r="M282" t="s">
        <v>702</v>
      </c>
      <c r="N282">
        <v>0</v>
      </c>
      <c r="O282">
        <v>0</v>
      </c>
      <c r="P282">
        <v>1</v>
      </c>
      <c r="Q282">
        <v>0</v>
      </c>
      <c r="R282" t="s">
        <v>266</v>
      </c>
      <c r="S282" t="str">
        <f>_xlfn.XLOOKUP(Table1[[#This Row],[Space]],Table_query__3[RoomID],Table_query__3[URLPhoto1],"")</f>
        <v>https://i.unisa.edu.au/siteassets/askit/audio-visual/venues/CWE_JS5-03A_1.jpg</v>
      </c>
      <c r="T282" t="str">
        <f>_xlfn.XLOOKUP(Table1[[#This Row],[Space]],Table_query__3[RoomID],Table_query__3[URLPhoto2],"")</f>
        <v>https://i.unisa.edu.au/siteassets/askit/audio-visual/venues/CWE_JS5-03A_2.jpg</v>
      </c>
    </row>
    <row r="283" spans="1:20">
      <c r="A283" t="str">
        <f>_xlfn.CONCAT(Table1[[#This Row],[Campus]],"/",Table1[[#This Row],[Room]])</f>
        <v>CWE/JS5-03B</v>
      </c>
      <c r="B283" t="s">
        <v>87</v>
      </c>
      <c r="C283" t="s">
        <v>299</v>
      </c>
      <c r="D283" s="2">
        <v>4</v>
      </c>
      <c r="E283" s="2" t="str">
        <f>_xlfn.XLOOKUP(Table1[[#This Row],[Space]],Table_query__3[RoomID],Table_query__3[Use],"")</f>
        <v>Student Study</v>
      </c>
      <c r="F283" s="2" t="str">
        <f>_xlfn.XLOOKUP(Table1[[#This Row],[Space]],Table_query__3[RoomID],Table_query__3[AVSpec],"")</f>
        <v>AV12</v>
      </c>
      <c r="G283" t="s">
        <v>701</v>
      </c>
      <c r="H283" t="s">
        <v>701</v>
      </c>
      <c r="I283" t="s">
        <v>702</v>
      </c>
      <c r="J283" t="s">
        <v>702</v>
      </c>
      <c r="K283" t="s">
        <v>702</v>
      </c>
      <c r="L283">
        <v>0</v>
      </c>
      <c r="M283" t="s">
        <v>702</v>
      </c>
      <c r="N283">
        <v>0</v>
      </c>
      <c r="O283">
        <v>0</v>
      </c>
      <c r="P283">
        <v>1</v>
      </c>
      <c r="Q283">
        <v>0</v>
      </c>
      <c r="R283" t="s">
        <v>266</v>
      </c>
      <c r="S283" t="str">
        <f>_xlfn.XLOOKUP(Table1[[#This Row],[Space]],Table_query__3[RoomID],Table_query__3[URLPhoto1],"")</f>
        <v>https://i.unisa.edu.au/siteassets/askit/audio-visual/venues/CWE_JS5-03B_1.jpg</v>
      </c>
      <c r="T283" t="str">
        <f>_xlfn.XLOOKUP(Table1[[#This Row],[Space]],Table_query__3[RoomID],Table_query__3[URLPhoto2],"")</f>
        <v>https://i.unisa.edu.au/siteassets/askit/audio-visual/venues/CWE_JS5-03B_2.jpg</v>
      </c>
    </row>
    <row r="284" spans="1:20">
      <c r="A284" t="str">
        <f>_xlfn.CONCAT(Table1[[#This Row],[Campus]],"/",Table1[[#This Row],[Room]])</f>
        <v>CWE/JS5-05</v>
      </c>
      <c r="B284" t="s">
        <v>87</v>
      </c>
      <c r="C284" t="s">
        <v>300</v>
      </c>
      <c r="D284" s="2">
        <v>22</v>
      </c>
      <c r="E284" s="2" t="str">
        <f>_xlfn.XLOOKUP(Table1[[#This Row],[Space]],Table_query__3[RoomID],Table_query__3[Use],"")</f>
        <v>Student Study</v>
      </c>
      <c r="F284" s="2" t="str">
        <f>_xlfn.XLOOKUP(Table1[[#This Row],[Space]],Table_query__3[RoomID],Table_query__3[AVSpec],"")</f>
        <v>AV12</v>
      </c>
      <c r="G284" t="s">
        <v>702</v>
      </c>
      <c r="H284" t="s">
        <v>701</v>
      </c>
      <c r="I284" t="s">
        <v>702</v>
      </c>
      <c r="J284" t="s">
        <v>702</v>
      </c>
      <c r="K284" t="s">
        <v>702</v>
      </c>
      <c r="L284">
        <v>0</v>
      </c>
      <c r="M284" t="s">
        <v>702</v>
      </c>
      <c r="N284">
        <v>0</v>
      </c>
      <c r="O284">
        <v>0</v>
      </c>
      <c r="P284">
        <v>2</v>
      </c>
      <c r="Q284">
        <v>0</v>
      </c>
      <c r="S284" t="str">
        <f>_xlfn.XLOOKUP(Table1[[#This Row],[Space]],Table_query__3[RoomID],Table_query__3[URLPhoto1],"")</f>
        <v>https://i.unisa.edu.au/siteassets/askit/audio-visual/venues/CWE_JS5-05_1.jpg</v>
      </c>
      <c r="T284" t="str">
        <f>_xlfn.XLOOKUP(Table1[[#This Row],[Space]],Table_query__3[RoomID],Table_query__3[URLPhoto2],"")</f>
        <v>https://i.unisa.edu.au/siteassets/askit/audio-visual/venues/CWE_JS5-05_2.jpg</v>
      </c>
    </row>
    <row r="285" spans="1:20">
      <c r="A285" t="str">
        <f>_xlfn.CONCAT(Table1[[#This Row],[Campus]],"/",Table1[[#This Row],[Room]])</f>
        <v>CWE/JS5-06</v>
      </c>
      <c r="B285" t="s">
        <v>87</v>
      </c>
      <c r="C285" t="s">
        <v>301</v>
      </c>
      <c r="D285" s="2">
        <v>6</v>
      </c>
      <c r="E285" s="2" t="str">
        <f>_xlfn.XLOOKUP(Table1[[#This Row],[Space]],Table_query__3[RoomID],Table_query__3[Use],"")</f>
        <v>Student Study</v>
      </c>
      <c r="F285" s="2">
        <f>_xlfn.XLOOKUP(Table1[[#This Row],[Space]],Table_query__3[RoomID],Table_query__3[AVSpec],"")</f>
        <v>0</v>
      </c>
      <c r="G285" t="s">
        <v>701</v>
      </c>
      <c r="H285" t="s">
        <v>701</v>
      </c>
      <c r="I285" t="s">
        <v>702</v>
      </c>
      <c r="J285" t="s">
        <v>702</v>
      </c>
      <c r="K285" t="s">
        <v>702</v>
      </c>
      <c r="L285">
        <v>0</v>
      </c>
      <c r="M285" t="s">
        <v>702</v>
      </c>
      <c r="N285">
        <v>0</v>
      </c>
      <c r="O285">
        <v>0</v>
      </c>
      <c r="P285">
        <v>1</v>
      </c>
      <c r="Q285">
        <v>0</v>
      </c>
      <c r="R285" t="s">
        <v>266</v>
      </c>
      <c r="S285" t="str">
        <f>_xlfn.XLOOKUP(Table1[[#This Row],[Space]],Table_query__3[RoomID],Table_query__3[URLPhoto1],"")</f>
        <v>https://i.unisa.edu.au/siteassets/askit/audio-visual/venues/CWE_JS5-06_1.jpg</v>
      </c>
      <c r="T285" t="str">
        <f>_xlfn.XLOOKUP(Table1[[#This Row],[Space]],Table_query__3[RoomID],Table_query__3[URLPhoto2],"")</f>
        <v>https://i.unisa.edu.au/siteassets/askit/audio-visual/venues/CWE_JS5-06_2.jpg</v>
      </c>
    </row>
    <row r="286" spans="1:20">
      <c r="A286" t="str">
        <f>_xlfn.CONCAT(Table1[[#This Row],[Campus]],"/",Table1[[#This Row],[Room]])</f>
        <v>CWE/JS5-07</v>
      </c>
      <c r="B286" t="s">
        <v>87</v>
      </c>
      <c r="C286" t="s">
        <v>302</v>
      </c>
      <c r="D286" s="2">
        <v>8</v>
      </c>
      <c r="E286" s="2" t="str">
        <f>_xlfn.XLOOKUP(Table1[[#This Row],[Space]],Table_query__3[RoomID],Table_query__3[Use],"")</f>
        <v>Student Study</v>
      </c>
      <c r="F286" s="2" t="str">
        <f>_xlfn.XLOOKUP(Table1[[#This Row],[Space]],Table_query__3[RoomID],Table_query__3[AVSpec],"")</f>
        <v>AV12</v>
      </c>
      <c r="G286" t="s">
        <v>701</v>
      </c>
      <c r="H286" t="s">
        <v>701</v>
      </c>
      <c r="I286" t="s">
        <v>702</v>
      </c>
      <c r="J286" t="s">
        <v>702</v>
      </c>
      <c r="K286" t="s">
        <v>702</v>
      </c>
      <c r="L286">
        <v>0</v>
      </c>
      <c r="M286" t="s">
        <v>702</v>
      </c>
      <c r="N286">
        <v>0</v>
      </c>
      <c r="O286">
        <v>0</v>
      </c>
      <c r="P286">
        <v>1</v>
      </c>
      <c r="Q286">
        <v>0</v>
      </c>
      <c r="R286" t="s">
        <v>266</v>
      </c>
      <c r="S286" t="str">
        <f>_xlfn.XLOOKUP(Table1[[#This Row],[Space]],Table_query__3[RoomID],Table_query__3[URLPhoto1],"")</f>
        <v>https://i.unisa.edu.au/siteassets/askit/audio-visual/venues/CWE_JS5-07_1.jpg</v>
      </c>
      <c r="T286" t="str">
        <f>_xlfn.XLOOKUP(Table1[[#This Row],[Space]],Table_query__3[RoomID],Table_query__3[URLPhoto2],"")</f>
        <v>https://i.unisa.edu.au/siteassets/askit/audio-visual/venues/CWE_JS5-07_2.jpg</v>
      </c>
    </row>
    <row r="287" spans="1:20">
      <c r="A287" t="str">
        <f>_xlfn.CONCAT(Table1[[#This Row],[Campus]],"/",Table1[[#This Row],[Room]])</f>
        <v>CWE/JS5-08</v>
      </c>
      <c r="B287" t="s">
        <v>87</v>
      </c>
      <c r="C287" t="s">
        <v>303</v>
      </c>
      <c r="D287" s="2">
        <v>8</v>
      </c>
      <c r="E287" s="2" t="str">
        <f>_xlfn.XLOOKUP(Table1[[#This Row],[Space]],Table_query__3[RoomID],Table_query__3[Use],"")</f>
        <v>Student Study</v>
      </c>
      <c r="F287" s="2" t="str">
        <f>_xlfn.XLOOKUP(Table1[[#This Row],[Space]],Table_query__3[RoomID],Table_query__3[AVSpec],"")</f>
        <v>AV12</v>
      </c>
      <c r="G287" t="s">
        <v>701</v>
      </c>
      <c r="H287" t="s">
        <v>701</v>
      </c>
      <c r="I287" t="s">
        <v>702</v>
      </c>
      <c r="J287" t="s">
        <v>702</v>
      </c>
      <c r="K287" t="s">
        <v>702</v>
      </c>
      <c r="L287">
        <v>0</v>
      </c>
      <c r="M287" t="s">
        <v>702</v>
      </c>
      <c r="N287">
        <v>0</v>
      </c>
      <c r="O287">
        <v>0</v>
      </c>
      <c r="P287">
        <v>1</v>
      </c>
      <c r="Q287">
        <v>0</v>
      </c>
      <c r="R287" t="s">
        <v>266</v>
      </c>
      <c r="S287" t="str">
        <f>_xlfn.XLOOKUP(Table1[[#This Row],[Space]],Table_query__3[RoomID],Table_query__3[URLPhoto1],"")</f>
        <v>https://i.unisa.edu.au/siteassets/askit/audio-visual/venues/CWE_JS5-08_1.jpg</v>
      </c>
      <c r="T287" t="str">
        <f>_xlfn.XLOOKUP(Table1[[#This Row],[Space]],Table_query__3[RoomID],Table_query__3[URLPhoto2],"")</f>
        <v>https://i.unisa.edu.au/siteassets/askit/audio-visual/venues/CWE_JS5-08_2.jpg</v>
      </c>
    </row>
    <row r="288" spans="1:20">
      <c r="A288" t="str">
        <f>_xlfn.CONCAT(Table1[[#This Row],[Campus]],"/",Table1[[#This Row],[Room]])</f>
        <v>CWE/JS5-11</v>
      </c>
      <c r="B288" t="s">
        <v>87</v>
      </c>
      <c r="C288" t="s">
        <v>304</v>
      </c>
      <c r="D288" s="2">
        <v>20</v>
      </c>
      <c r="E288" s="2" t="str">
        <f>_xlfn.XLOOKUP(Table1[[#This Row],[Space]],Table_query__3[RoomID],Table_query__3[Use],"")</f>
        <v>Teaching - Classroom</v>
      </c>
      <c r="F288" s="2">
        <f>_xlfn.XLOOKUP(Table1[[#This Row],[Space]],Table_query__3[RoomID],Table_query__3[AVSpec],"")</f>
        <v>0</v>
      </c>
      <c r="G288" t="s">
        <v>701</v>
      </c>
      <c r="H288" t="s">
        <v>701</v>
      </c>
      <c r="I288" t="s">
        <v>702</v>
      </c>
      <c r="J288" t="s">
        <v>702</v>
      </c>
      <c r="K288" t="s">
        <v>702</v>
      </c>
      <c r="L288">
        <v>0</v>
      </c>
      <c r="M288" t="s">
        <v>702</v>
      </c>
      <c r="N288">
        <v>0</v>
      </c>
      <c r="O288">
        <v>0</v>
      </c>
      <c r="P288">
        <v>1</v>
      </c>
      <c r="Q288">
        <v>0</v>
      </c>
      <c r="R288" t="s">
        <v>22</v>
      </c>
      <c r="S288" t="str">
        <f>_xlfn.XLOOKUP(Table1[[#This Row],[Space]],Table_query__3[RoomID],Table_query__3[URLPhoto1],"")</f>
        <v>https://i.unisa.edu.au/siteassets/askit/audio-visual/venues/CWE_JS5-11_1.jpg</v>
      </c>
      <c r="T288" t="str">
        <f>_xlfn.XLOOKUP(Table1[[#This Row],[Space]],Table_query__3[RoomID],Table_query__3[URLPhoto2],"")</f>
        <v>https://i.unisa.edu.au/siteassets/askit/audio-visual/venues/CWE_JS5-11_2.jpg</v>
      </c>
    </row>
    <row r="289" spans="1:20">
      <c r="A289" t="str">
        <f>_xlfn.CONCAT(Table1[[#This Row],[Campus]],"/",Table1[[#This Row],[Room]])</f>
        <v>CWE/JS5-12</v>
      </c>
      <c r="B289" t="s">
        <v>87</v>
      </c>
      <c r="C289" t="s">
        <v>305</v>
      </c>
      <c r="D289" s="2">
        <v>42</v>
      </c>
      <c r="E289" s="2" t="str">
        <f>_xlfn.XLOOKUP(Table1[[#This Row],[Space]],Table_query__3[RoomID],Table_query__3[Use],"")</f>
        <v>Teaching - Collaborative</v>
      </c>
      <c r="F289" s="2" t="str">
        <f>_xlfn.XLOOKUP(Table1[[#This Row],[Space]],Table_query__3[RoomID],Table_query__3[AVSpec],"")</f>
        <v>Type 1</v>
      </c>
      <c r="G289" t="s">
        <v>701</v>
      </c>
      <c r="H289" t="s">
        <v>701</v>
      </c>
      <c r="I289" t="s">
        <v>702</v>
      </c>
      <c r="J289" t="s">
        <v>702</v>
      </c>
      <c r="K289" t="s">
        <v>702</v>
      </c>
      <c r="L289">
        <v>0</v>
      </c>
      <c r="M289" t="s">
        <v>702</v>
      </c>
      <c r="N289">
        <v>1</v>
      </c>
      <c r="O289">
        <v>1</v>
      </c>
      <c r="P289">
        <v>7</v>
      </c>
      <c r="Q289">
        <v>0</v>
      </c>
      <c r="R289" t="s">
        <v>22</v>
      </c>
      <c r="S289" t="str">
        <f>_xlfn.XLOOKUP(Table1[[#This Row],[Space]],Table_query__3[RoomID],Table_query__3[URLPhoto1],"")</f>
        <v>https://i.unisa.edu.au/siteassets/askit/audio-visual/venues/CWE_JS5-12_1.jpg</v>
      </c>
      <c r="T289" t="str">
        <f>_xlfn.XLOOKUP(Table1[[#This Row],[Space]],Table_query__3[RoomID],Table_query__3[URLPhoto2],"")</f>
        <v>https://i.unisa.edu.au/siteassets/askit/audio-visual/venues/CWE_JS5-12_2.jpg</v>
      </c>
    </row>
    <row r="290" spans="1:20">
      <c r="A290" t="str">
        <f>_xlfn.CONCAT(Table1[[#This Row],[Campus]],"/",Table1[[#This Row],[Room]])</f>
        <v>CWE/JS5-13</v>
      </c>
      <c r="B290" t="s">
        <v>87</v>
      </c>
      <c r="C290" t="s">
        <v>306</v>
      </c>
      <c r="D290" s="2">
        <v>36</v>
      </c>
      <c r="E290" s="2" t="str">
        <f>_xlfn.XLOOKUP(Table1[[#This Row],[Space]],Table_query__3[RoomID],Table_query__3[Use],"")</f>
        <v>Teaching - Collaborative</v>
      </c>
      <c r="F290" s="2" t="str">
        <f>_xlfn.XLOOKUP(Table1[[#This Row],[Space]],Table_query__3[RoomID],Table_query__3[AVSpec],"")</f>
        <v>Type 1</v>
      </c>
      <c r="G290" t="s">
        <v>701</v>
      </c>
      <c r="H290" t="s">
        <v>701</v>
      </c>
      <c r="I290" t="s">
        <v>702</v>
      </c>
      <c r="J290" t="s">
        <v>702</v>
      </c>
      <c r="K290" t="s">
        <v>702</v>
      </c>
      <c r="L290">
        <v>0</v>
      </c>
      <c r="M290" t="s">
        <v>702</v>
      </c>
      <c r="N290">
        <v>1</v>
      </c>
      <c r="O290">
        <v>1</v>
      </c>
      <c r="P290">
        <v>5</v>
      </c>
      <c r="Q290">
        <v>0</v>
      </c>
      <c r="R290" t="s">
        <v>22</v>
      </c>
      <c r="S290" t="str">
        <f>_xlfn.XLOOKUP(Table1[[#This Row],[Space]],Table_query__3[RoomID],Table_query__3[URLPhoto1],"")</f>
        <v>https://i.unisa.edu.au/siteassets/askit/audio-visual/venues/CWE_JS5-13_1.jpg</v>
      </c>
      <c r="T290" t="str">
        <f>_xlfn.XLOOKUP(Table1[[#This Row],[Space]],Table_query__3[RoomID],Table_query__3[URLPhoto2],"")</f>
        <v>https://i.unisa.edu.au/siteassets/askit/audio-visual/venues/CWE_JS5-13_2.jpg</v>
      </c>
    </row>
    <row r="291" spans="1:20">
      <c r="A291" t="str">
        <f>_xlfn.CONCAT(Table1[[#This Row],[Campus]],"/",Table1[[#This Row],[Room]])</f>
        <v>CWE/JS5-14</v>
      </c>
      <c r="B291" t="s">
        <v>87</v>
      </c>
      <c r="C291" t="s">
        <v>307</v>
      </c>
      <c r="D291" s="2">
        <v>18</v>
      </c>
      <c r="E291" s="2" t="str">
        <f>_xlfn.XLOOKUP(Table1[[#This Row],[Space]],Table_query__3[RoomID],Table_query__3[Use],"")</f>
        <v>Student Study</v>
      </c>
      <c r="F291" s="2">
        <f>_xlfn.XLOOKUP(Table1[[#This Row],[Space]],Table_query__3[RoomID],Table_query__3[AVSpec],"")</f>
        <v>0</v>
      </c>
      <c r="G291" t="s">
        <v>702</v>
      </c>
      <c r="H291" t="s">
        <v>701</v>
      </c>
      <c r="I291" t="s">
        <v>702</v>
      </c>
      <c r="J291" t="s">
        <v>702</v>
      </c>
      <c r="K291" t="s">
        <v>702</v>
      </c>
      <c r="L291">
        <v>0</v>
      </c>
      <c r="M291" t="s">
        <v>702</v>
      </c>
      <c r="N291">
        <v>0</v>
      </c>
      <c r="O291">
        <v>0</v>
      </c>
      <c r="P291">
        <v>2</v>
      </c>
      <c r="Q291">
        <v>0</v>
      </c>
      <c r="S291" t="str">
        <f>_xlfn.XLOOKUP(Table1[[#This Row],[Space]],Table_query__3[RoomID],Table_query__3[URLPhoto1],"")</f>
        <v>https://i.unisa.edu.au/siteassets/askit/audio-visual/venues/CWE_JS5-14_1.jpg</v>
      </c>
      <c r="T291" t="str">
        <f>_xlfn.XLOOKUP(Table1[[#This Row],[Space]],Table_query__3[RoomID],Table_query__3[URLPhoto2],"")</f>
        <v>https://i.unisa.edu.au/siteassets/askit/audio-visual/venues/CWE_JS5-14_2.jpg</v>
      </c>
    </row>
    <row r="292" spans="1:20">
      <c r="A292" t="str">
        <f>_xlfn.CONCAT(Table1[[#This Row],[Campus]],"/",Table1[[#This Row],[Room]])</f>
        <v>CWE/JS6-02</v>
      </c>
      <c r="B292" t="s">
        <v>87</v>
      </c>
      <c r="C292" t="s">
        <v>308</v>
      </c>
      <c r="D292" s="2">
        <v>10</v>
      </c>
      <c r="E292" s="2" t="str">
        <f>_xlfn.XLOOKUP(Table1[[#This Row],[Space]],Table_query__3[RoomID],Table_query__3[Use],"")</f>
        <v>Student Study</v>
      </c>
      <c r="F292" s="2" t="str">
        <f>_xlfn.XLOOKUP(Table1[[#This Row],[Space]],Table_query__3[RoomID],Table_query__3[AVSpec],"")</f>
        <v>AV12+TCH</v>
      </c>
      <c r="G292" t="s">
        <v>701</v>
      </c>
      <c r="H292" t="s">
        <v>701</v>
      </c>
      <c r="I292" t="s">
        <v>702</v>
      </c>
      <c r="J292" t="s">
        <v>702</v>
      </c>
      <c r="K292" t="s">
        <v>702</v>
      </c>
      <c r="L292">
        <v>0</v>
      </c>
      <c r="M292" t="s">
        <v>702</v>
      </c>
      <c r="N292">
        <v>0</v>
      </c>
      <c r="O292">
        <v>0</v>
      </c>
      <c r="P292">
        <v>1</v>
      </c>
      <c r="Q292">
        <v>0</v>
      </c>
      <c r="R292" t="s">
        <v>266</v>
      </c>
      <c r="S292" t="str">
        <f>_xlfn.XLOOKUP(Table1[[#This Row],[Space]],Table_query__3[RoomID],Table_query__3[URLPhoto1],"")</f>
        <v>https://i.unisa.edu.au/siteassets/askit/audio-visual/venues/CWE_JS6-02_1.jpg</v>
      </c>
      <c r="T292" t="str">
        <f>_xlfn.XLOOKUP(Table1[[#This Row],[Space]],Table_query__3[RoomID],Table_query__3[URLPhoto2],"")</f>
        <v>https://i.unisa.edu.au/siteassets/askit/audio-visual/venues/CWE_JS6-02_2.jpg</v>
      </c>
    </row>
    <row r="293" spans="1:20">
      <c r="A293" t="str">
        <f>_xlfn.CONCAT(Table1[[#This Row],[Campus]],"/",Table1[[#This Row],[Room]])</f>
        <v>CWE/JS6-03</v>
      </c>
      <c r="B293" t="s">
        <v>87</v>
      </c>
      <c r="C293" t="s">
        <v>309</v>
      </c>
      <c r="D293" s="2">
        <v>6</v>
      </c>
      <c r="E293" s="2" t="str">
        <f>_xlfn.XLOOKUP(Table1[[#This Row],[Space]],Table_query__3[RoomID],Table_query__3[Use],"")</f>
        <v>Student Study</v>
      </c>
      <c r="F293" s="2">
        <f>_xlfn.XLOOKUP(Table1[[#This Row],[Space]],Table_query__3[RoomID],Table_query__3[AVSpec],"")</f>
        <v>0</v>
      </c>
      <c r="G293" t="s">
        <v>701</v>
      </c>
      <c r="H293" t="s">
        <v>701</v>
      </c>
      <c r="I293" t="s">
        <v>702</v>
      </c>
      <c r="J293" t="s">
        <v>702</v>
      </c>
      <c r="K293" t="s">
        <v>702</v>
      </c>
      <c r="L293">
        <v>0</v>
      </c>
      <c r="M293" t="s">
        <v>702</v>
      </c>
      <c r="N293">
        <v>0</v>
      </c>
      <c r="O293">
        <v>0</v>
      </c>
      <c r="P293">
        <v>1</v>
      </c>
      <c r="Q293">
        <v>0</v>
      </c>
      <c r="R293" t="s">
        <v>266</v>
      </c>
      <c r="S293" t="str">
        <f>_xlfn.XLOOKUP(Table1[[#This Row],[Space]],Table_query__3[RoomID],Table_query__3[URLPhoto1],"")</f>
        <v>https://i.unisa.edu.au/siteassets/askit/audio-visual/venues/CWE_JS6-03_1.jpg</v>
      </c>
      <c r="T293" t="str">
        <f>_xlfn.XLOOKUP(Table1[[#This Row],[Space]],Table_query__3[RoomID],Table_query__3[URLPhoto2],"")</f>
        <v>https://i.unisa.edu.au/siteassets/askit/audio-visual/venues/CWE_JS6-03_2.jpg</v>
      </c>
    </row>
    <row r="294" spans="1:20">
      <c r="A294" t="str">
        <f>_xlfn.CONCAT(Table1[[#This Row],[Campus]],"/",Table1[[#This Row],[Room]])</f>
        <v>CWE/JS6-04A</v>
      </c>
      <c r="B294" t="s">
        <v>87</v>
      </c>
      <c r="C294" t="s">
        <v>310</v>
      </c>
      <c r="D294" s="2">
        <v>4</v>
      </c>
      <c r="E294" s="2" t="str">
        <f>_xlfn.XLOOKUP(Table1[[#This Row],[Space]],Table_query__3[RoomID],Table_query__3[Use],"")</f>
        <v>Student Study</v>
      </c>
      <c r="F294" s="2" t="str">
        <f>_xlfn.XLOOKUP(Table1[[#This Row],[Space]],Table_query__3[RoomID],Table_query__3[AVSpec],"")</f>
        <v>AV12</v>
      </c>
      <c r="G294" t="s">
        <v>701</v>
      </c>
      <c r="H294" t="s">
        <v>701</v>
      </c>
      <c r="I294" t="s">
        <v>702</v>
      </c>
      <c r="J294" t="s">
        <v>702</v>
      </c>
      <c r="K294" t="s">
        <v>702</v>
      </c>
      <c r="L294">
        <v>0</v>
      </c>
      <c r="M294" t="s">
        <v>702</v>
      </c>
      <c r="N294">
        <v>0</v>
      </c>
      <c r="O294">
        <v>0</v>
      </c>
      <c r="P294">
        <v>1</v>
      </c>
      <c r="Q294">
        <v>0</v>
      </c>
      <c r="R294" t="s">
        <v>266</v>
      </c>
      <c r="S294" t="str">
        <f>_xlfn.XLOOKUP(Table1[[#This Row],[Space]],Table_query__3[RoomID],Table_query__3[URLPhoto1],"")</f>
        <v>https://i.unisa.edu.au/siteassets/askit/audio-visual/venues/CWE_JS6-04A_1.jpg</v>
      </c>
      <c r="T294" t="str">
        <f>_xlfn.XLOOKUP(Table1[[#This Row],[Space]],Table_query__3[RoomID],Table_query__3[URLPhoto2],"")</f>
        <v>https://i.unisa.edu.au/siteassets/askit/audio-visual/venues/CWE_JS6-04A_2.jpg</v>
      </c>
    </row>
    <row r="295" spans="1:20">
      <c r="A295" t="str">
        <f>_xlfn.CONCAT(Table1[[#This Row],[Campus]],"/",Table1[[#This Row],[Room]])</f>
        <v>CWE/JS6-04B</v>
      </c>
      <c r="B295" t="s">
        <v>87</v>
      </c>
      <c r="C295" t="s">
        <v>311</v>
      </c>
      <c r="D295" s="2">
        <v>4</v>
      </c>
      <c r="E295" s="2" t="str">
        <f>_xlfn.XLOOKUP(Table1[[#This Row],[Space]],Table_query__3[RoomID],Table_query__3[Use],"")</f>
        <v>Student Study</v>
      </c>
      <c r="F295" s="2" t="str">
        <f>_xlfn.XLOOKUP(Table1[[#This Row],[Space]],Table_query__3[RoomID],Table_query__3[AVSpec],"")</f>
        <v>AV12</v>
      </c>
      <c r="G295" t="s">
        <v>701</v>
      </c>
      <c r="H295" t="s">
        <v>701</v>
      </c>
      <c r="I295" t="s">
        <v>702</v>
      </c>
      <c r="J295" t="s">
        <v>702</v>
      </c>
      <c r="K295" t="s">
        <v>702</v>
      </c>
      <c r="L295">
        <v>0</v>
      </c>
      <c r="M295" t="s">
        <v>702</v>
      </c>
      <c r="N295">
        <v>0</v>
      </c>
      <c r="O295">
        <v>0</v>
      </c>
      <c r="P295">
        <v>1</v>
      </c>
      <c r="Q295">
        <v>0</v>
      </c>
      <c r="R295" t="s">
        <v>266</v>
      </c>
      <c r="S295" t="str">
        <f>_xlfn.XLOOKUP(Table1[[#This Row],[Space]],Table_query__3[RoomID],Table_query__3[URLPhoto1],"")</f>
        <v>https://i.unisa.edu.au/siteassets/askit/audio-visual/venues/CWE_JS6-04B_1.jpg</v>
      </c>
      <c r="T295" t="str">
        <f>_xlfn.XLOOKUP(Table1[[#This Row],[Space]],Table_query__3[RoomID],Table_query__3[URLPhoto2],"")</f>
        <v>https://i.unisa.edu.au/siteassets/askit/audio-visual/venues/CWE_JS6-04B_2.jpg</v>
      </c>
    </row>
    <row r="296" spans="1:20">
      <c r="A296" t="str">
        <f>_xlfn.CONCAT(Table1[[#This Row],[Campus]],"/",Table1[[#This Row],[Room]])</f>
        <v>CWE/JS6-06</v>
      </c>
      <c r="B296" t="s">
        <v>87</v>
      </c>
      <c r="C296" t="s">
        <v>312</v>
      </c>
      <c r="D296" s="2">
        <v>22</v>
      </c>
      <c r="E296" s="2" t="str">
        <f>_xlfn.XLOOKUP(Table1[[#This Row],[Space]],Table_query__3[RoomID],Table_query__3[Use],"")</f>
        <v>Student Study</v>
      </c>
      <c r="F296" s="2">
        <f>_xlfn.XLOOKUP(Table1[[#This Row],[Space]],Table_query__3[RoomID],Table_query__3[AVSpec],"")</f>
        <v>0</v>
      </c>
      <c r="G296" t="s">
        <v>702</v>
      </c>
      <c r="H296" t="s">
        <v>701</v>
      </c>
      <c r="I296" t="s">
        <v>702</v>
      </c>
      <c r="J296" t="s">
        <v>702</v>
      </c>
      <c r="K296" t="s">
        <v>702</v>
      </c>
      <c r="L296">
        <v>0</v>
      </c>
      <c r="M296" t="s">
        <v>702</v>
      </c>
      <c r="N296">
        <v>0</v>
      </c>
      <c r="O296">
        <v>0</v>
      </c>
      <c r="P296">
        <v>2</v>
      </c>
      <c r="Q296">
        <v>0</v>
      </c>
      <c r="S296" t="str">
        <f>_xlfn.XLOOKUP(Table1[[#This Row],[Space]],Table_query__3[RoomID],Table_query__3[URLPhoto1],"")</f>
        <v>https://i.unisa.edu.au/siteassets/askit/audio-visual/venues/CWE_JS6-06_1.jpg</v>
      </c>
      <c r="T296" t="str">
        <f>_xlfn.XLOOKUP(Table1[[#This Row],[Space]],Table_query__3[RoomID],Table_query__3[URLPhoto2],"")</f>
        <v>https://i.unisa.edu.au/siteassets/askit/audio-visual/venues/CWE_JS6-06_2.jpg</v>
      </c>
    </row>
    <row r="297" spans="1:20">
      <c r="A297" t="str">
        <f>_xlfn.CONCAT(Table1[[#This Row],[Campus]],"/",Table1[[#This Row],[Room]])</f>
        <v>CWE/JS6-07</v>
      </c>
      <c r="B297" t="s">
        <v>87</v>
      </c>
      <c r="C297" t="s">
        <v>313</v>
      </c>
      <c r="D297" s="2">
        <v>6</v>
      </c>
      <c r="E297" s="2" t="str">
        <f>_xlfn.XLOOKUP(Table1[[#This Row],[Space]],Table_query__3[RoomID],Table_query__3[Use],"")</f>
        <v>Student Study</v>
      </c>
      <c r="F297" s="2" t="str">
        <f>_xlfn.XLOOKUP(Table1[[#This Row],[Space]],Table_query__3[RoomID],Table_query__3[AVSpec],"")</f>
        <v>AV12</v>
      </c>
      <c r="G297" t="s">
        <v>701</v>
      </c>
      <c r="H297" t="s">
        <v>701</v>
      </c>
      <c r="I297" t="s">
        <v>702</v>
      </c>
      <c r="J297" t="s">
        <v>702</v>
      </c>
      <c r="K297" t="s">
        <v>702</v>
      </c>
      <c r="L297">
        <v>0</v>
      </c>
      <c r="M297" t="s">
        <v>702</v>
      </c>
      <c r="N297">
        <v>0</v>
      </c>
      <c r="O297">
        <v>0</v>
      </c>
      <c r="P297">
        <v>1</v>
      </c>
      <c r="Q297">
        <v>0</v>
      </c>
      <c r="R297" t="s">
        <v>266</v>
      </c>
      <c r="S297" t="str">
        <f>_xlfn.XLOOKUP(Table1[[#This Row],[Space]],Table_query__3[RoomID],Table_query__3[URLPhoto1],"")</f>
        <v>https://i.unisa.edu.au/siteassets/askit/audio-visual/venues/CWE_JS6-07_1.jpg</v>
      </c>
      <c r="T297" t="str">
        <f>_xlfn.XLOOKUP(Table1[[#This Row],[Space]],Table_query__3[RoomID],Table_query__3[URLPhoto2],"")</f>
        <v>https://i.unisa.edu.au/siteassets/askit/audio-visual/venues/CWE_JS6-07_2.jpg</v>
      </c>
    </row>
    <row r="298" spans="1:20">
      <c r="A298" t="str">
        <f>_xlfn.CONCAT(Table1[[#This Row],[Campus]],"/",Table1[[#This Row],[Room]])</f>
        <v>CWE/JS6-09</v>
      </c>
      <c r="B298" t="s">
        <v>87</v>
      </c>
      <c r="C298" t="s">
        <v>314</v>
      </c>
      <c r="D298" s="2">
        <v>8</v>
      </c>
      <c r="E298" s="2" t="str">
        <f>_xlfn.XLOOKUP(Table1[[#This Row],[Space]],Table_query__3[RoomID],Table_query__3[Use],"")</f>
        <v>Student Study</v>
      </c>
      <c r="F298" s="2" t="str">
        <f>_xlfn.XLOOKUP(Table1[[#This Row],[Space]],Table_query__3[RoomID],Table_query__3[AVSpec],"")</f>
        <v>AV12</v>
      </c>
      <c r="G298" t="s">
        <v>701</v>
      </c>
      <c r="H298" t="s">
        <v>701</v>
      </c>
      <c r="I298" t="s">
        <v>702</v>
      </c>
      <c r="J298" t="s">
        <v>702</v>
      </c>
      <c r="K298" t="s">
        <v>702</v>
      </c>
      <c r="L298">
        <v>0</v>
      </c>
      <c r="M298" t="s">
        <v>702</v>
      </c>
      <c r="N298">
        <v>0</v>
      </c>
      <c r="O298">
        <v>0</v>
      </c>
      <c r="P298">
        <v>1</v>
      </c>
      <c r="Q298">
        <v>0</v>
      </c>
      <c r="R298" t="s">
        <v>266</v>
      </c>
      <c r="S298" t="str">
        <f>_xlfn.XLOOKUP(Table1[[#This Row],[Space]],Table_query__3[RoomID],Table_query__3[URLPhoto1],"")</f>
        <v>https://i.unisa.edu.au/siteassets/askit/audio-visual/venues/CWE_JS6-09_1.jpg</v>
      </c>
      <c r="T298" t="str">
        <f>_xlfn.XLOOKUP(Table1[[#This Row],[Space]],Table_query__3[RoomID],Table_query__3[URLPhoto2],"")</f>
        <v>https://i.unisa.edu.au/siteassets/askit/audio-visual/venues/CWE_JS6-09_2.jpg</v>
      </c>
    </row>
    <row r="299" spans="1:20">
      <c r="A299" t="str">
        <f>_xlfn.CONCAT(Table1[[#This Row],[Campus]],"/",Table1[[#This Row],[Room]])</f>
        <v>CWE/JS6-10</v>
      </c>
      <c r="B299" t="s">
        <v>87</v>
      </c>
      <c r="C299" t="s">
        <v>315</v>
      </c>
      <c r="D299" s="2">
        <v>8</v>
      </c>
      <c r="E299" s="2" t="str">
        <f>_xlfn.XLOOKUP(Table1[[#This Row],[Space]],Table_query__3[RoomID],Table_query__3[Use],"")</f>
        <v>Student Study</v>
      </c>
      <c r="F299" s="2" t="str">
        <f>_xlfn.XLOOKUP(Table1[[#This Row],[Space]],Table_query__3[RoomID],Table_query__3[AVSpec],"")</f>
        <v>AV12</v>
      </c>
      <c r="G299" t="s">
        <v>701</v>
      </c>
      <c r="H299" t="s">
        <v>701</v>
      </c>
      <c r="I299" t="s">
        <v>702</v>
      </c>
      <c r="J299" t="s">
        <v>702</v>
      </c>
      <c r="K299" t="s">
        <v>702</v>
      </c>
      <c r="L299">
        <v>0</v>
      </c>
      <c r="M299" t="s">
        <v>702</v>
      </c>
      <c r="N299">
        <v>0</v>
      </c>
      <c r="O299">
        <v>0</v>
      </c>
      <c r="P299">
        <v>1</v>
      </c>
      <c r="Q299">
        <v>0</v>
      </c>
      <c r="R299" t="s">
        <v>266</v>
      </c>
      <c r="S299" t="str">
        <f>_xlfn.XLOOKUP(Table1[[#This Row],[Space]],Table_query__3[RoomID],Table_query__3[URLPhoto1],"")</f>
        <v>https://i.unisa.edu.au/siteassets/askit/audio-visual/venues/CWE_JS6-10_1.jpg</v>
      </c>
      <c r="T299" t="str">
        <f>_xlfn.XLOOKUP(Table1[[#This Row],[Space]],Table_query__3[RoomID],Table_query__3[URLPhoto2],"")</f>
        <v>https://i.unisa.edu.au/siteassets/askit/audio-visual/venues/CWE_JS6-10_2.jpg</v>
      </c>
    </row>
    <row r="300" spans="1:20">
      <c r="A300" t="str">
        <f>_xlfn.CONCAT(Table1[[#This Row],[Campus]],"/",Table1[[#This Row],[Room]])</f>
        <v>CWE/JS6-11</v>
      </c>
      <c r="B300" t="s">
        <v>87</v>
      </c>
      <c r="C300" t="s">
        <v>316</v>
      </c>
      <c r="D300" s="2">
        <v>10</v>
      </c>
      <c r="E300" s="2" t="str">
        <f>_xlfn.XLOOKUP(Table1[[#This Row],[Space]],Table_query__3[RoomID],Table_query__3[Use],"")</f>
        <v>Student Study</v>
      </c>
      <c r="F300" s="2" t="str">
        <f>_xlfn.XLOOKUP(Table1[[#This Row],[Space]],Table_query__3[RoomID],Table_query__3[AVSpec],"")</f>
        <v>AV12</v>
      </c>
      <c r="G300" t="s">
        <v>701</v>
      </c>
      <c r="H300" t="s">
        <v>701</v>
      </c>
      <c r="I300" t="s">
        <v>702</v>
      </c>
      <c r="J300" t="s">
        <v>702</v>
      </c>
      <c r="K300" t="s">
        <v>702</v>
      </c>
      <c r="L300">
        <v>0</v>
      </c>
      <c r="M300" t="s">
        <v>702</v>
      </c>
      <c r="N300">
        <v>0</v>
      </c>
      <c r="O300">
        <v>0</v>
      </c>
      <c r="P300">
        <v>1</v>
      </c>
      <c r="Q300">
        <v>0</v>
      </c>
      <c r="R300" t="s">
        <v>266</v>
      </c>
      <c r="S300" t="str">
        <f>_xlfn.XLOOKUP(Table1[[#This Row],[Space]],Table_query__3[RoomID],Table_query__3[URLPhoto1],"")</f>
        <v>https://i.unisa.edu.au/siteassets/askit/audio-visual/venues/CWE_JS6-11_1.jpg</v>
      </c>
      <c r="T300" t="str">
        <f>_xlfn.XLOOKUP(Table1[[#This Row],[Space]],Table_query__3[RoomID],Table_query__3[URLPhoto2],"")</f>
        <v>https://i.unisa.edu.au/siteassets/askit/audio-visual/venues/CWE_JS6-11_2.jpg</v>
      </c>
    </row>
    <row r="301" spans="1:20">
      <c r="A301" t="str">
        <f>_xlfn.CONCAT(Table1[[#This Row],[Campus]],"/",Table1[[#This Row],[Room]])</f>
        <v>CWE/JS6-12</v>
      </c>
      <c r="B301" t="s">
        <v>87</v>
      </c>
      <c r="C301" t="s">
        <v>317</v>
      </c>
      <c r="D301" s="2">
        <v>55</v>
      </c>
      <c r="E301" s="2" t="str">
        <f>_xlfn.XLOOKUP(Table1[[#This Row],[Space]],Table_query__3[RoomID],Table_query__3[Use],"")</f>
        <v>Student Study</v>
      </c>
      <c r="F301" s="2">
        <f>_xlfn.XLOOKUP(Table1[[#This Row],[Space]],Table_query__3[RoomID],Table_query__3[AVSpec],"")</f>
        <v>0</v>
      </c>
      <c r="G301" t="s">
        <v>702</v>
      </c>
      <c r="H301" t="s">
        <v>701</v>
      </c>
      <c r="I301" t="s">
        <v>702</v>
      </c>
      <c r="J301" t="s">
        <v>702</v>
      </c>
      <c r="K301" t="s">
        <v>702</v>
      </c>
      <c r="L301">
        <v>0</v>
      </c>
      <c r="M301" t="s">
        <v>702</v>
      </c>
      <c r="N301">
        <v>0</v>
      </c>
      <c r="O301">
        <v>0</v>
      </c>
      <c r="P301">
        <v>1</v>
      </c>
      <c r="Q301">
        <v>0</v>
      </c>
      <c r="R301" t="s">
        <v>266</v>
      </c>
      <c r="S301" t="str">
        <f>_xlfn.XLOOKUP(Table1[[#This Row],[Space]],Table_query__3[RoomID],Table_query__3[URLPhoto1],"")</f>
        <v>https://i.unisa.edu.au/siteassets/askit/audio-visual/venues/CWE_JS6-12_1.jpg</v>
      </c>
      <c r="T301" t="str">
        <f>_xlfn.XLOOKUP(Table1[[#This Row],[Space]],Table_query__3[RoomID],Table_query__3[URLPhoto2],"")</f>
        <v>https://i.unisa.edu.au/siteassets/askit/audio-visual/venues/CWE_JS6-12_2.jpg</v>
      </c>
    </row>
    <row r="302" spans="1:20">
      <c r="A302" t="str">
        <f>_xlfn.CONCAT(Table1[[#This Row],[Campus]],"/",Table1[[#This Row],[Room]])</f>
        <v>CWE/JS6-12A</v>
      </c>
      <c r="B302" t="s">
        <v>87</v>
      </c>
      <c r="C302" t="s">
        <v>318</v>
      </c>
      <c r="D302" s="2">
        <v>4</v>
      </c>
      <c r="E302" s="2" t="str">
        <f>_xlfn.XLOOKUP(Table1[[#This Row],[Space]],Table_query__3[RoomID],Table_query__3[Use],"")</f>
        <v>Student Study</v>
      </c>
      <c r="F302" s="2" t="str">
        <f>_xlfn.XLOOKUP(Table1[[#This Row],[Space]],Table_query__3[RoomID],Table_query__3[AVSpec],"")</f>
        <v>AV12</v>
      </c>
      <c r="G302" t="s">
        <v>701</v>
      </c>
      <c r="H302" t="s">
        <v>701</v>
      </c>
      <c r="I302" t="s">
        <v>702</v>
      </c>
      <c r="J302" t="s">
        <v>702</v>
      </c>
      <c r="K302" t="s">
        <v>702</v>
      </c>
      <c r="L302">
        <v>0</v>
      </c>
      <c r="M302" t="s">
        <v>702</v>
      </c>
      <c r="N302">
        <v>0</v>
      </c>
      <c r="O302">
        <v>0</v>
      </c>
      <c r="P302">
        <v>1</v>
      </c>
      <c r="Q302">
        <v>0</v>
      </c>
      <c r="R302" t="s">
        <v>266</v>
      </c>
      <c r="S302" t="str">
        <f>_xlfn.XLOOKUP(Table1[[#This Row],[Space]],Table_query__3[RoomID],Table_query__3[URLPhoto1],"")</f>
        <v>https://i.unisa.edu.au/siteassets/askit/audio-visual/venues/CWE_JS6-12A_1.jpg</v>
      </c>
      <c r="T302" t="str">
        <f>_xlfn.XLOOKUP(Table1[[#This Row],[Space]],Table_query__3[RoomID],Table_query__3[URLPhoto2],"")</f>
        <v>https://i.unisa.edu.au/siteassets/askit/audio-visual/venues/CWE_JS6-12A_2.jpg</v>
      </c>
    </row>
    <row r="303" spans="1:20">
      <c r="A303" t="str">
        <f>_xlfn.CONCAT(Table1[[#This Row],[Campus]],"/",Table1[[#This Row],[Room]])</f>
        <v>CWE/JS6-12B</v>
      </c>
      <c r="B303" t="s">
        <v>87</v>
      </c>
      <c r="C303" t="s">
        <v>319</v>
      </c>
      <c r="D303" s="2">
        <v>4</v>
      </c>
      <c r="E303" s="2" t="str">
        <f>_xlfn.XLOOKUP(Table1[[#This Row],[Space]],Table_query__3[RoomID],Table_query__3[Use],"")</f>
        <v>Student Study</v>
      </c>
      <c r="F303" s="2" t="str">
        <f>_xlfn.XLOOKUP(Table1[[#This Row],[Space]],Table_query__3[RoomID],Table_query__3[AVSpec],"")</f>
        <v>AV12</v>
      </c>
      <c r="G303" t="s">
        <v>701</v>
      </c>
      <c r="H303" t="s">
        <v>701</v>
      </c>
      <c r="I303" t="s">
        <v>702</v>
      </c>
      <c r="J303" t="s">
        <v>702</v>
      </c>
      <c r="K303" t="s">
        <v>702</v>
      </c>
      <c r="L303">
        <v>0</v>
      </c>
      <c r="M303" t="s">
        <v>702</v>
      </c>
      <c r="N303">
        <v>0</v>
      </c>
      <c r="O303">
        <v>0</v>
      </c>
      <c r="P303">
        <v>1</v>
      </c>
      <c r="Q303">
        <v>0</v>
      </c>
      <c r="R303" t="s">
        <v>266</v>
      </c>
      <c r="S303" t="str">
        <f>_xlfn.XLOOKUP(Table1[[#This Row],[Space]],Table_query__3[RoomID],Table_query__3[URLPhoto1],"")</f>
        <v>https://i.unisa.edu.au/siteassets/askit/audio-visual/venues/CWE_JS6-12B_1.jpg</v>
      </c>
      <c r="T303" t="str">
        <f>_xlfn.XLOOKUP(Table1[[#This Row],[Space]],Table_query__3[RoomID],Table_query__3[URLPhoto2],"")</f>
        <v>https://i.unisa.edu.au/siteassets/askit/audio-visual/venues/CWE_JS6-12B_2.jpg</v>
      </c>
    </row>
    <row r="304" spans="1:20">
      <c r="A304" t="str">
        <f>_xlfn.CONCAT(Table1[[#This Row],[Campus]],"/",Table1[[#This Row],[Room]])</f>
        <v>CWE/JS6-12D</v>
      </c>
      <c r="B304" t="s">
        <v>87</v>
      </c>
      <c r="C304" t="s">
        <v>320</v>
      </c>
      <c r="D304" s="2">
        <v>4</v>
      </c>
      <c r="E304" s="2" t="str">
        <f>_xlfn.XLOOKUP(Table1[[#This Row],[Space]],Table_query__3[RoomID],Table_query__3[Use],"")</f>
        <v>Student Study</v>
      </c>
      <c r="F304" s="2" t="str">
        <f>_xlfn.XLOOKUP(Table1[[#This Row],[Space]],Table_query__3[RoomID],Table_query__3[AVSpec],"")</f>
        <v>AV12</v>
      </c>
      <c r="G304" t="s">
        <v>701</v>
      </c>
      <c r="H304" t="s">
        <v>701</v>
      </c>
      <c r="I304" t="s">
        <v>702</v>
      </c>
      <c r="J304" t="s">
        <v>702</v>
      </c>
      <c r="K304" t="s">
        <v>702</v>
      </c>
      <c r="L304">
        <v>0</v>
      </c>
      <c r="M304" t="s">
        <v>702</v>
      </c>
      <c r="N304">
        <v>0</v>
      </c>
      <c r="O304">
        <v>0</v>
      </c>
      <c r="P304">
        <v>1</v>
      </c>
      <c r="Q304">
        <v>0</v>
      </c>
      <c r="R304" t="s">
        <v>266</v>
      </c>
      <c r="S304" t="str">
        <f>_xlfn.XLOOKUP(Table1[[#This Row],[Space]],Table_query__3[RoomID],Table_query__3[URLPhoto1],"")</f>
        <v>https://i.unisa.edu.au/siteassets/askit/audio-visual/venues/CWE_JS6-12D_1.jpg</v>
      </c>
      <c r="T304" t="str">
        <f>_xlfn.XLOOKUP(Table1[[#This Row],[Space]],Table_query__3[RoomID],Table_query__3[URLPhoto2],"")</f>
        <v>https://i.unisa.edu.au/siteassets/askit/audio-visual/venues/CWE_JS6-12D_2.jpg</v>
      </c>
    </row>
    <row r="305" spans="1:20">
      <c r="A305" t="str">
        <f>_xlfn.CONCAT(Table1[[#This Row],[Campus]],"/",Table1[[#This Row],[Room]])</f>
        <v>CWE/JS6-12E</v>
      </c>
      <c r="B305" t="s">
        <v>87</v>
      </c>
      <c r="C305" t="s">
        <v>321</v>
      </c>
      <c r="D305" s="2">
        <v>4</v>
      </c>
      <c r="E305" s="2" t="str">
        <f>_xlfn.XLOOKUP(Table1[[#This Row],[Space]],Table_query__3[RoomID],Table_query__3[Use],"")</f>
        <v>Student Study</v>
      </c>
      <c r="F305" s="2" t="str">
        <f>_xlfn.XLOOKUP(Table1[[#This Row],[Space]],Table_query__3[RoomID],Table_query__3[AVSpec],"")</f>
        <v>AV12</v>
      </c>
      <c r="G305" t="s">
        <v>701</v>
      </c>
      <c r="H305" t="s">
        <v>701</v>
      </c>
      <c r="I305" t="s">
        <v>702</v>
      </c>
      <c r="J305" t="s">
        <v>702</v>
      </c>
      <c r="K305" t="s">
        <v>702</v>
      </c>
      <c r="L305">
        <v>0</v>
      </c>
      <c r="M305" t="s">
        <v>702</v>
      </c>
      <c r="N305">
        <v>0</v>
      </c>
      <c r="O305">
        <v>0</v>
      </c>
      <c r="P305">
        <v>1</v>
      </c>
      <c r="Q305">
        <v>0</v>
      </c>
      <c r="R305" t="s">
        <v>266</v>
      </c>
      <c r="S305" t="str">
        <f>_xlfn.XLOOKUP(Table1[[#This Row],[Space]],Table_query__3[RoomID],Table_query__3[URLPhoto1],"")</f>
        <v>https://i.unisa.edu.au/siteassets/askit/audio-visual/venues/CWE_JS6-12E_1.jpg</v>
      </c>
      <c r="T305" t="str">
        <f>_xlfn.XLOOKUP(Table1[[#This Row],[Space]],Table_query__3[RoomID],Table_query__3[URLPhoto2],"")</f>
        <v>https://i.unisa.edu.au/siteassets/askit/audio-visual/venues/CWE_JS6-12E_2.jpg</v>
      </c>
    </row>
    <row r="306" spans="1:20">
      <c r="A306" t="str">
        <f>_xlfn.CONCAT(Table1[[#This Row],[Campus]],"/",Table1[[#This Row],[Room]])</f>
        <v>CWE/JS6-12F</v>
      </c>
      <c r="B306" t="s">
        <v>87</v>
      </c>
      <c r="C306" t="s">
        <v>322</v>
      </c>
      <c r="D306" s="2">
        <v>4</v>
      </c>
      <c r="E306" s="2" t="str">
        <f>_xlfn.XLOOKUP(Table1[[#This Row],[Space]],Table_query__3[RoomID],Table_query__3[Use],"")</f>
        <v>Student Study</v>
      </c>
      <c r="F306" s="2" t="str">
        <f>_xlfn.XLOOKUP(Table1[[#This Row],[Space]],Table_query__3[RoomID],Table_query__3[AVSpec],"")</f>
        <v>AV12</v>
      </c>
      <c r="G306" t="s">
        <v>701</v>
      </c>
      <c r="H306" t="s">
        <v>701</v>
      </c>
      <c r="I306" t="s">
        <v>702</v>
      </c>
      <c r="J306" t="s">
        <v>702</v>
      </c>
      <c r="K306" t="s">
        <v>702</v>
      </c>
      <c r="L306">
        <v>0</v>
      </c>
      <c r="M306" t="s">
        <v>702</v>
      </c>
      <c r="N306">
        <v>0</v>
      </c>
      <c r="O306">
        <v>0</v>
      </c>
      <c r="P306">
        <v>1</v>
      </c>
      <c r="Q306">
        <v>0</v>
      </c>
      <c r="R306" t="s">
        <v>266</v>
      </c>
      <c r="S306" t="str">
        <f>_xlfn.XLOOKUP(Table1[[#This Row],[Space]],Table_query__3[RoomID],Table_query__3[URLPhoto1],"")</f>
        <v>https://i.unisa.edu.au/siteassets/askit/audio-visual/venues/CWE_JS6-12F_1.jpg</v>
      </c>
      <c r="T306" t="str">
        <f>_xlfn.XLOOKUP(Table1[[#This Row],[Space]],Table_query__3[RoomID],Table_query__3[URLPhoto2],"")</f>
        <v>https://i.unisa.edu.au/siteassets/askit/audio-visual/venues/CWE_JS6-12F_2.jpg</v>
      </c>
    </row>
    <row r="307" spans="1:20">
      <c r="A307" t="str">
        <f>_xlfn.CONCAT(Table1[[#This Row],[Campus]],"/",Table1[[#This Row],[Room]])</f>
        <v>CWE/JS6-13</v>
      </c>
      <c r="B307" t="s">
        <v>87</v>
      </c>
      <c r="C307" t="s">
        <v>323</v>
      </c>
      <c r="D307" s="2">
        <v>25</v>
      </c>
      <c r="E307" s="2" t="str">
        <f>_xlfn.XLOOKUP(Table1[[#This Row],[Space]],Table_query__3[RoomID],Table_query__3[Use],"")</f>
        <v>Staff Meeting - General</v>
      </c>
      <c r="F307" s="2">
        <f>_xlfn.XLOOKUP(Table1[[#This Row],[Space]],Table_query__3[RoomID],Table_query__3[AVSpec],"")</f>
        <v>0</v>
      </c>
      <c r="G307" t="s">
        <v>701</v>
      </c>
      <c r="H307" t="s">
        <v>701</v>
      </c>
      <c r="I307" t="s">
        <v>702</v>
      </c>
      <c r="J307" t="s">
        <v>701</v>
      </c>
      <c r="K307" t="s">
        <v>702</v>
      </c>
      <c r="L307">
        <v>0</v>
      </c>
      <c r="M307" t="s">
        <v>702</v>
      </c>
      <c r="N307">
        <v>1</v>
      </c>
      <c r="O307">
        <v>1</v>
      </c>
      <c r="P307">
        <v>0</v>
      </c>
      <c r="Q307">
        <v>2</v>
      </c>
      <c r="R307" t="s">
        <v>22</v>
      </c>
      <c r="S307" t="str">
        <f>_xlfn.XLOOKUP(Table1[[#This Row],[Space]],Table_query__3[RoomID],Table_query__3[URLPhoto1],"")</f>
        <v>https://i.unisa.edu.au/siteassets/askit/audio-visual/venues/CWE_JS6-13_1.jpg</v>
      </c>
      <c r="T307" t="str">
        <f>_xlfn.XLOOKUP(Table1[[#This Row],[Space]],Table_query__3[RoomID],Table_query__3[URLPhoto2],"")</f>
        <v>https://i.unisa.edu.au/siteassets/askit/audio-visual/venues/CWE_JS6-13_2.jpg</v>
      </c>
    </row>
    <row r="308" spans="1:20">
      <c r="A308" t="str">
        <f>_xlfn.CONCAT(Table1[[#This Row],[Campus]],"/",Table1[[#This Row],[Room]])</f>
        <v>CWE/JS6-16B</v>
      </c>
      <c r="B308" t="s">
        <v>87</v>
      </c>
      <c r="C308" t="s">
        <v>324</v>
      </c>
      <c r="D308" s="2">
        <v>0</v>
      </c>
      <c r="E308" s="2" t="str">
        <f>_xlfn.XLOOKUP(Table1[[#This Row],[Space]],Table_query__3[RoomID],Table_query__3[Use],"")</f>
        <v>Video Production</v>
      </c>
      <c r="F308" s="2">
        <f>_xlfn.XLOOKUP(Table1[[#This Row],[Space]],Table_query__3[RoomID],Table_query__3[AVSpec],"")</f>
        <v>0</v>
      </c>
      <c r="G308" t="s">
        <v>701</v>
      </c>
      <c r="H308" t="s">
        <v>702</v>
      </c>
      <c r="I308" t="s">
        <v>702</v>
      </c>
      <c r="J308" t="s">
        <v>702</v>
      </c>
      <c r="K308" t="s">
        <v>702</v>
      </c>
      <c r="L308">
        <v>1</v>
      </c>
      <c r="M308" t="s">
        <v>702</v>
      </c>
      <c r="N308">
        <v>0</v>
      </c>
      <c r="O308">
        <v>0</v>
      </c>
      <c r="P308">
        <v>0</v>
      </c>
      <c r="Q308">
        <v>0</v>
      </c>
      <c r="S308" t="str">
        <f>_xlfn.XLOOKUP(Table1[[#This Row],[Space]],Table_query__3[RoomID],Table_query__3[URLPhoto1],"")</f>
        <v>https://i.unisa.edu.au/siteassets/askit/audio-visual/venues/CWE_JS6-16B_1.jpg</v>
      </c>
      <c r="T308" t="str">
        <f>_xlfn.XLOOKUP(Table1[[#This Row],[Space]],Table_query__3[RoomID],Table_query__3[URLPhoto2],"")</f>
        <v>https://i.unisa.edu.au/siteassets/askit/audio-visual/venues/CWE_JS6-16B_2.jpg</v>
      </c>
    </row>
    <row r="309" spans="1:20">
      <c r="A309" t="str">
        <f>_xlfn.CONCAT(Table1[[#This Row],[Campus]],"/",Table1[[#This Row],[Room]])</f>
        <v>CWE/JS6-16D</v>
      </c>
      <c r="B309" t="s">
        <v>87</v>
      </c>
      <c r="C309" t="s">
        <v>325</v>
      </c>
      <c r="D309" s="2">
        <v>0</v>
      </c>
      <c r="E309" s="2" t="str">
        <f>_xlfn.XLOOKUP(Table1[[#This Row],[Space]],Table_query__3[RoomID],Table_query__3[Use],"")</f>
        <v>Video Production</v>
      </c>
      <c r="F309" s="2">
        <f>_xlfn.XLOOKUP(Table1[[#This Row],[Space]],Table_query__3[RoomID],Table_query__3[AVSpec],"")</f>
        <v>0</v>
      </c>
      <c r="G309" t="s">
        <v>701</v>
      </c>
      <c r="H309" t="s">
        <v>701</v>
      </c>
      <c r="I309" t="s">
        <v>702</v>
      </c>
      <c r="J309" t="s">
        <v>702</v>
      </c>
      <c r="K309" t="s">
        <v>702</v>
      </c>
      <c r="L309">
        <v>0</v>
      </c>
      <c r="M309" t="s">
        <v>702</v>
      </c>
      <c r="N309">
        <v>2</v>
      </c>
      <c r="O309">
        <v>0</v>
      </c>
      <c r="P309">
        <v>3</v>
      </c>
      <c r="Q309">
        <v>0</v>
      </c>
      <c r="S309" t="str">
        <f>_xlfn.XLOOKUP(Table1[[#This Row],[Space]],Table_query__3[RoomID],Table_query__3[URLPhoto1],"")</f>
        <v>https://i.unisa.edu.au/siteassets/askit/audio-visual/venues/CWE_JS6-16D_1.jpg</v>
      </c>
      <c r="T309" t="str">
        <f>_xlfn.XLOOKUP(Table1[[#This Row],[Space]],Table_query__3[RoomID],Table_query__3[URLPhoto2],"")</f>
        <v>https://i.unisa.edu.au/siteassets/askit/audio-visual/venues/CWE_JS6-16D_2.jpg</v>
      </c>
    </row>
    <row r="310" spans="1:20">
      <c r="A310" t="str">
        <f>_xlfn.CONCAT(Table1[[#This Row],[Campus]],"/",Table1[[#This Row],[Room]])</f>
        <v>CWE/JS6-17</v>
      </c>
      <c r="B310" t="s">
        <v>87</v>
      </c>
      <c r="C310" t="s">
        <v>326</v>
      </c>
      <c r="D310" s="2">
        <v>30</v>
      </c>
      <c r="E310" s="2" t="str">
        <f>_xlfn.XLOOKUP(Table1[[#This Row],[Space]],Table_query__3[RoomID],Table_query__3[Use],"")</f>
        <v>Teaching - Collaborative</v>
      </c>
      <c r="F310" s="2">
        <f>_xlfn.XLOOKUP(Table1[[#This Row],[Space]],Table_query__3[RoomID],Table_query__3[AVSpec],"")</f>
        <v>0</v>
      </c>
      <c r="G310" t="s">
        <v>701</v>
      </c>
      <c r="H310" t="s">
        <v>701</v>
      </c>
      <c r="I310" t="s">
        <v>702</v>
      </c>
      <c r="J310" t="s">
        <v>702</v>
      </c>
      <c r="K310" t="s">
        <v>702</v>
      </c>
      <c r="L310">
        <v>1</v>
      </c>
      <c r="M310" t="s">
        <v>702</v>
      </c>
      <c r="N310">
        <v>1</v>
      </c>
      <c r="O310">
        <v>1</v>
      </c>
      <c r="P310">
        <v>6</v>
      </c>
      <c r="Q310">
        <v>1</v>
      </c>
      <c r="R310" t="s">
        <v>43</v>
      </c>
      <c r="S310" t="str">
        <f>_xlfn.XLOOKUP(Table1[[#This Row],[Space]],Table_query__3[RoomID],Table_query__3[URLPhoto1],"")</f>
        <v>https://i.unisa.edu.au/siteassets/askit/audio-visual/venues/CWE_JS6-17_1.jpg</v>
      </c>
      <c r="T310" t="str">
        <f>_xlfn.XLOOKUP(Table1[[#This Row],[Space]],Table_query__3[RoomID],Table_query__3[URLPhoto2],"")</f>
        <v>https://i.unisa.edu.au/siteassets/askit/audio-visual/venues/CWE_JS6-17_2.jpg</v>
      </c>
    </row>
    <row r="311" spans="1:20">
      <c r="A311" t="str">
        <f>_xlfn.CONCAT(Table1[[#This Row],[Campus]],"/",Table1[[#This Row],[Room]])</f>
        <v>CWE/JS7-03C</v>
      </c>
      <c r="B311" t="s">
        <v>87</v>
      </c>
      <c r="C311" t="s">
        <v>327</v>
      </c>
      <c r="D311" s="2">
        <v>3</v>
      </c>
      <c r="E311" s="2" t="str">
        <f>_xlfn.XLOOKUP(Table1[[#This Row],[Space]],Table_query__3[RoomID],Table_query__3[Use],"")</f>
        <v/>
      </c>
      <c r="F311" s="2" t="str">
        <f>_xlfn.XLOOKUP(Table1[[#This Row],[Space]],Table_query__3[RoomID],Table_query__3[AVSpec],"")</f>
        <v/>
      </c>
      <c r="G311" t="s">
        <v>701</v>
      </c>
      <c r="H311" t="s">
        <v>701</v>
      </c>
      <c r="I311" t="s">
        <v>702</v>
      </c>
      <c r="J311" t="s">
        <v>701</v>
      </c>
      <c r="K311" t="s">
        <v>702</v>
      </c>
      <c r="L311">
        <v>0</v>
      </c>
      <c r="M311" t="s">
        <v>702</v>
      </c>
      <c r="N311">
        <v>0</v>
      </c>
      <c r="O311">
        <v>0</v>
      </c>
      <c r="P311">
        <v>1</v>
      </c>
      <c r="Q311">
        <v>0</v>
      </c>
      <c r="S311" t="str">
        <f>_xlfn.XLOOKUP(Table1[[#This Row],[Space]],Table_query__3[RoomID],Table_query__3[URLPhoto1],"")</f>
        <v/>
      </c>
      <c r="T311" t="str">
        <f>_xlfn.XLOOKUP(Table1[[#This Row],[Space]],Table_query__3[RoomID],Table_query__3[URLPhoto2],"")</f>
        <v/>
      </c>
    </row>
    <row r="312" spans="1:20">
      <c r="A312" t="str">
        <f>_xlfn.CONCAT(Table1[[#This Row],[Campus]],"/",Table1[[#This Row],[Room]])</f>
        <v>CWE/JS7-04</v>
      </c>
      <c r="B312" t="s">
        <v>87</v>
      </c>
      <c r="C312" t="s">
        <v>328</v>
      </c>
      <c r="D312" s="2">
        <v>16</v>
      </c>
      <c r="E312" s="2" t="str">
        <f>_xlfn.XLOOKUP(Table1[[#This Row],[Space]],Table_query__3[RoomID],Table_query__3[Use],"")</f>
        <v>Staff Meeting - General</v>
      </c>
      <c r="F312" s="2">
        <f>_xlfn.XLOOKUP(Table1[[#This Row],[Space]],Table_query__3[RoomID],Table_query__3[AVSpec],"")</f>
        <v>0</v>
      </c>
      <c r="G312" t="s">
        <v>701</v>
      </c>
      <c r="H312" t="s">
        <v>701</v>
      </c>
      <c r="I312" t="s">
        <v>702</v>
      </c>
      <c r="J312" t="s">
        <v>701</v>
      </c>
      <c r="K312" t="s">
        <v>702</v>
      </c>
      <c r="L312">
        <v>1</v>
      </c>
      <c r="M312" t="s">
        <v>702</v>
      </c>
      <c r="N312">
        <v>1</v>
      </c>
      <c r="O312">
        <v>0</v>
      </c>
      <c r="P312">
        <v>0</v>
      </c>
      <c r="Q312">
        <v>2</v>
      </c>
      <c r="R312" t="s">
        <v>43</v>
      </c>
      <c r="S312" t="str">
        <f>_xlfn.XLOOKUP(Table1[[#This Row],[Space]],Table_query__3[RoomID],Table_query__3[URLPhoto1],"")</f>
        <v>https://i.unisa.edu.au/siteassets/askit/audio-visual/venues/CWE_JS7-04_1.jpg</v>
      </c>
      <c r="T312" t="str">
        <f>_xlfn.XLOOKUP(Table1[[#This Row],[Space]],Table_query__3[RoomID],Table_query__3[URLPhoto2],"")</f>
        <v>https://i.unisa.edu.au/siteassets/askit/audio-visual/venues/CWE_JS7-04_2.jpg</v>
      </c>
    </row>
    <row r="313" spans="1:20">
      <c r="A313" t="str">
        <f>_xlfn.CONCAT(Table1[[#This Row],[Campus]],"/",Table1[[#This Row],[Room]])</f>
        <v>CWE/JS7-07</v>
      </c>
      <c r="B313" t="s">
        <v>87</v>
      </c>
      <c r="C313" t="s">
        <v>329</v>
      </c>
      <c r="D313" s="2">
        <v>2</v>
      </c>
      <c r="E313" s="2" t="str">
        <f>_xlfn.XLOOKUP(Table1[[#This Row],[Space]],Table_query__3[RoomID],Table_query__3[Use],"")</f>
        <v/>
      </c>
      <c r="F313" s="2" t="str">
        <f>_xlfn.XLOOKUP(Table1[[#This Row],[Space]],Table_query__3[RoomID],Table_query__3[AVSpec],"")</f>
        <v/>
      </c>
      <c r="G313" t="s">
        <v>701</v>
      </c>
      <c r="H313" t="s">
        <v>701</v>
      </c>
      <c r="I313" t="s">
        <v>702</v>
      </c>
      <c r="J313" t="s">
        <v>701</v>
      </c>
      <c r="K313" t="s">
        <v>702</v>
      </c>
      <c r="L313">
        <v>0</v>
      </c>
      <c r="M313" t="s">
        <v>702</v>
      </c>
      <c r="N313">
        <v>0</v>
      </c>
      <c r="O313">
        <v>0</v>
      </c>
      <c r="P313">
        <v>1</v>
      </c>
      <c r="Q313">
        <v>0</v>
      </c>
      <c r="S313" t="str">
        <f>_xlfn.XLOOKUP(Table1[[#This Row],[Space]],Table_query__3[RoomID],Table_query__3[URLPhoto1],"")</f>
        <v/>
      </c>
      <c r="T313" t="str">
        <f>_xlfn.XLOOKUP(Table1[[#This Row],[Space]],Table_query__3[RoomID],Table_query__3[URLPhoto2],"")</f>
        <v/>
      </c>
    </row>
    <row r="314" spans="1:20">
      <c r="A314" t="str">
        <f>_xlfn.CONCAT(Table1[[#This Row],[Campus]],"/",Table1[[#This Row],[Room]])</f>
        <v>CWE/JS7-10</v>
      </c>
      <c r="B314" t="s">
        <v>87</v>
      </c>
      <c r="C314" t="s">
        <v>330</v>
      </c>
      <c r="D314" s="2">
        <v>7</v>
      </c>
      <c r="E314" s="2" t="str">
        <f>_xlfn.XLOOKUP(Table1[[#This Row],[Space]],Table_query__3[RoomID],Table_query__3[Use],"")</f>
        <v>Staff Meeting - General</v>
      </c>
      <c r="F314" s="2">
        <f>_xlfn.XLOOKUP(Table1[[#This Row],[Space]],Table_query__3[RoomID],Table_query__3[AVSpec],"")</f>
        <v>0</v>
      </c>
      <c r="G314" t="s">
        <v>702</v>
      </c>
      <c r="H314" t="s">
        <v>701</v>
      </c>
      <c r="I314" t="s">
        <v>702</v>
      </c>
      <c r="J314" t="s">
        <v>702</v>
      </c>
      <c r="K314" t="s">
        <v>702</v>
      </c>
      <c r="L314">
        <v>0</v>
      </c>
      <c r="M314" t="s">
        <v>702</v>
      </c>
      <c r="N314">
        <v>0</v>
      </c>
      <c r="O314">
        <v>0</v>
      </c>
      <c r="P314">
        <v>1</v>
      </c>
      <c r="Q314">
        <v>0</v>
      </c>
      <c r="S314" t="str">
        <f>_xlfn.XLOOKUP(Table1[[#This Row],[Space]],Table_query__3[RoomID],Table_query__3[URLPhoto1],"")</f>
        <v>https://i.unisa.edu.au/siteassets/askit/audio-visual/venues/CWE_JS7-10_1.jpg</v>
      </c>
      <c r="T314" t="str">
        <f>_xlfn.XLOOKUP(Table1[[#This Row],[Space]],Table_query__3[RoomID],Table_query__3[URLPhoto2],"")</f>
        <v>https://i.unisa.edu.au/siteassets/askit/audio-visual/venues/CWE_JS7-10_2.jpg</v>
      </c>
    </row>
    <row r="315" spans="1:20">
      <c r="A315" t="str">
        <f>_xlfn.CONCAT(Table1[[#This Row],[Campus]],"/",Table1[[#This Row],[Room]])</f>
        <v>CWE/JS7-11</v>
      </c>
      <c r="B315" t="s">
        <v>87</v>
      </c>
      <c r="C315" t="s">
        <v>331</v>
      </c>
      <c r="D315" s="2">
        <v>4</v>
      </c>
      <c r="E315" s="2" t="str">
        <f>_xlfn.XLOOKUP(Table1[[#This Row],[Space]],Table_query__3[RoomID],Table_query__3[Use],"")</f>
        <v>Staff Meeting - Unit</v>
      </c>
      <c r="F315" s="2">
        <f>_xlfn.XLOOKUP(Table1[[#This Row],[Space]],Table_query__3[RoomID],Table_query__3[AVSpec],"")</f>
        <v>0</v>
      </c>
      <c r="G315" t="s">
        <v>702</v>
      </c>
      <c r="H315" t="s">
        <v>701</v>
      </c>
      <c r="I315" t="s">
        <v>702</v>
      </c>
      <c r="J315" t="s">
        <v>702</v>
      </c>
      <c r="K315" t="s">
        <v>702</v>
      </c>
      <c r="L315">
        <v>0</v>
      </c>
      <c r="M315" t="s">
        <v>702</v>
      </c>
      <c r="N315">
        <v>0</v>
      </c>
      <c r="O315">
        <v>0</v>
      </c>
      <c r="P315">
        <v>1</v>
      </c>
      <c r="Q315">
        <v>0</v>
      </c>
      <c r="R315" t="s">
        <v>43</v>
      </c>
      <c r="S315" t="str">
        <f>_xlfn.XLOOKUP(Table1[[#This Row],[Space]],Table_query__3[RoomID],Table_query__3[URLPhoto1],"")</f>
        <v>https://i.unisa.edu.au/siteassets/askit/audio-visual/venues/CWE_JS7-11_1.jpg</v>
      </c>
      <c r="T315" t="str">
        <f>_xlfn.XLOOKUP(Table1[[#This Row],[Space]],Table_query__3[RoomID],Table_query__3[URLPhoto2],"")</f>
        <v>https://i.unisa.edu.au/siteassets/askit/audio-visual/venues/CWE_JS7-11_2.jpg</v>
      </c>
    </row>
    <row r="316" spans="1:20">
      <c r="A316" t="str">
        <f>_xlfn.CONCAT(Table1[[#This Row],[Campus]],"/",Table1[[#This Row],[Room]])</f>
        <v>CWE/K2-08</v>
      </c>
      <c r="B316" t="s">
        <v>87</v>
      </c>
      <c r="C316" t="s">
        <v>332</v>
      </c>
      <c r="D316" s="2">
        <v>33</v>
      </c>
      <c r="E316" s="2" t="str">
        <f>_xlfn.XLOOKUP(Table1[[#This Row],[Space]],Table_query__3[RoomID],Table_query__3[Use],"")</f>
        <v/>
      </c>
      <c r="F316" s="2" t="str">
        <f>_xlfn.XLOOKUP(Table1[[#This Row],[Space]],Table_query__3[RoomID],Table_query__3[AVSpec],"")</f>
        <v/>
      </c>
      <c r="G316" t="s">
        <v>701</v>
      </c>
      <c r="H316" t="s">
        <v>701</v>
      </c>
      <c r="I316" t="s">
        <v>702</v>
      </c>
      <c r="J316" t="s">
        <v>701</v>
      </c>
      <c r="K316" t="s">
        <v>702</v>
      </c>
      <c r="L316">
        <v>0</v>
      </c>
      <c r="M316" t="s">
        <v>702</v>
      </c>
      <c r="N316">
        <v>0</v>
      </c>
      <c r="O316">
        <v>0</v>
      </c>
      <c r="P316">
        <v>1</v>
      </c>
      <c r="Q316">
        <v>0</v>
      </c>
      <c r="R316" t="s">
        <v>22</v>
      </c>
      <c r="S316" t="str">
        <f>_xlfn.XLOOKUP(Table1[[#This Row],[Space]],Table_query__3[RoomID],Table_query__3[URLPhoto1],"")</f>
        <v/>
      </c>
      <c r="T316" t="str">
        <f>_xlfn.XLOOKUP(Table1[[#This Row],[Space]],Table_query__3[RoomID],Table_query__3[URLPhoto2],"")</f>
        <v/>
      </c>
    </row>
    <row r="317" spans="1:20">
      <c r="A317" t="str">
        <f>_xlfn.CONCAT(Table1[[#This Row],[Campus]],"/",Table1[[#This Row],[Room]])</f>
        <v>CWE/K2-09</v>
      </c>
      <c r="B317" t="s">
        <v>87</v>
      </c>
      <c r="C317" t="s">
        <v>333</v>
      </c>
      <c r="D317" s="2">
        <v>33</v>
      </c>
      <c r="E317" s="2" t="str">
        <f>_xlfn.XLOOKUP(Table1[[#This Row],[Space]],Table_query__3[RoomID],Table_query__3[Use],"")</f>
        <v/>
      </c>
      <c r="F317" s="2" t="str">
        <f>_xlfn.XLOOKUP(Table1[[#This Row],[Space]],Table_query__3[RoomID],Table_query__3[AVSpec],"")</f>
        <v/>
      </c>
      <c r="G317" t="s">
        <v>701</v>
      </c>
      <c r="H317" t="s">
        <v>701</v>
      </c>
      <c r="I317" t="s">
        <v>702</v>
      </c>
      <c r="J317" t="s">
        <v>701</v>
      </c>
      <c r="K317" t="s">
        <v>702</v>
      </c>
      <c r="L317">
        <v>0</v>
      </c>
      <c r="M317" t="s">
        <v>702</v>
      </c>
      <c r="N317">
        <v>0</v>
      </c>
      <c r="O317">
        <v>0</v>
      </c>
      <c r="P317">
        <v>1</v>
      </c>
      <c r="Q317">
        <v>0</v>
      </c>
      <c r="R317" t="s">
        <v>22</v>
      </c>
      <c r="S317" t="str">
        <f>_xlfn.XLOOKUP(Table1[[#This Row],[Space]],Table_query__3[RoomID],Table_query__3[URLPhoto1],"")</f>
        <v/>
      </c>
      <c r="T317" t="str">
        <f>_xlfn.XLOOKUP(Table1[[#This Row],[Space]],Table_query__3[RoomID],Table_query__3[URLPhoto2],"")</f>
        <v/>
      </c>
    </row>
    <row r="318" spans="1:20">
      <c r="A318" t="str">
        <f>_xlfn.CONCAT(Table1[[#This Row],[Campus]],"/",Table1[[#This Row],[Room]])</f>
        <v>CWE/K2-10</v>
      </c>
      <c r="B318" t="s">
        <v>87</v>
      </c>
      <c r="C318" t="s">
        <v>334</v>
      </c>
      <c r="D318" s="2">
        <v>32</v>
      </c>
      <c r="E318" s="2" t="str">
        <f>_xlfn.XLOOKUP(Table1[[#This Row],[Space]],Table_query__3[RoomID],Table_query__3[Use],"")</f>
        <v/>
      </c>
      <c r="F318" s="2" t="str">
        <f>_xlfn.XLOOKUP(Table1[[#This Row],[Space]],Table_query__3[RoomID],Table_query__3[AVSpec],"")</f>
        <v/>
      </c>
      <c r="G318" t="s">
        <v>701</v>
      </c>
      <c r="H318" t="s">
        <v>701</v>
      </c>
      <c r="I318" t="s">
        <v>702</v>
      </c>
      <c r="J318" t="s">
        <v>701</v>
      </c>
      <c r="K318" t="s">
        <v>702</v>
      </c>
      <c r="L318">
        <v>0</v>
      </c>
      <c r="M318" t="s">
        <v>702</v>
      </c>
      <c r="N318">
        <v>0</v>
      </c>
      <c r="O318">
        <v>0</v>
      </c>
      <c r="P318">
        <v>1</v>
      </c>
      <c r="Q318">
        <v>0</v>
      </c>
      <c r="R318" t="s">
        <v>22</v>
      </c>
      <c r="S318" t="str">
        <f>_xlfn.XLOOKUP(Table1[[#This Row],[Space]],Table_query__3[RoomID],Table_query__3[URLPhoto1],"")</f>
        <v/>
      </c>
      <c r="T318" t="str">
        <f>_xlfn.XLOOKUP(Table1[[#This Row],[Space]],Table_query__3[RoomID],Table_query__3[URLPhoto2],"")</f>
        <v/>
      </c>
    </row>
    <row r="319" spans="1:20">
      <c r="A319" t="str">
        <f>_xlfn.CONCAT(Table1[[#This Row],[Campus]],"/",Table1[[#This Row],[Room]])</f>
        <v>CWE/K2-11</v>
      </c>
      <c r="B319" t="s">
        <v>87</v>
      </c>
      <c r="C319" t="s">
        <v>335</v>
      </c>
      <c r="D319" s="2">
        <v>32</v>
      </c>
      <c r="E319" s="2" t="str">
        <f>_xlfn.XLOOKUP(Table1[[#This Row],[Space]],Table_query__3[RoomID],Table_query__3[Use],"")</f>
        <v/>
      </c>
      <c r="F319" s="2" t="str">
        <f>_xlfn.XLOOKUP(Table1[[#This Row],[Space]],Table_query__3[RoomID],Table_query__3[AVSpec],"")</f>
        <v/>
      </c>
      <c r="G319" t="s">
        <v>701</v>
      </c>
      <c r="H319" t="s">
        <v>701</v>
      </c>
      <c r="I319" t="s">
        <v>702</v>
      </c>
      <c r="J319" t="s">
        <v>701</v>
      </c>
      <c r="K319" t="s">
        <v>702</v>
      </c>
      <c r="L319">
        <v>0</v>
      </c>
      <c r="M319" t="s">
        <v>702</v>
      </c>
      <c r="N319">
        <v>0</v>
      </c>
      <c r="O319">
        <v>0</v>
      </c>
      <c r="P319">
        <v>1</v>
      </c>
      <c r="Q319">
        <v>0</v>
      </c>
      <c r="R319" t="s">
        <v>22</v>
      </c>
      <c r="S319" t="str">
        <f>_xlfn.XLOOKUP(Table1[[#This Row],[Space]],Table_query__3[RoomID],Table_query__3[URLPhoto1],"")</f>
        <v/>
      </c>
      <c r="T319" t="str">
        <f>_xlfn.XLOOKUP(Table1[[#This Row],[Space]],Table_query__3[RoomID],Table_query__3[URLPhoto2],"")</f>
        <v/>
      </c>
    </row>
    <row r="320" spans="1:20">
      <c r="A320" t="str">
        <f>_xlfn.CONCAT(Table1[[#This Row],[Campus]],"/",Table1[[#This Row],[Room]])</f>
        <v>CWE/K2-14</v>
      </c>
      <c r="B320" t="s">
        <v>87</v>
      </c>
      <c r="C320" t="s">
        <v>336</v>
      </c>
      <c r="D320" s="2">
        <v>28</v>
      </c>
      <c r="E320" s="2" t="str">
        <f>_xlfn.XLOOKUP(Table1[[#This Row],[Space]],Table_query__3[RoomID],Table_query__3[Use],"")</f>
        <v>Teaching - Classroom</v>
      </c>
      <c r="F320" s="2" t="str">
        <f>_xlfn.XLOOKUP(Table1[[#This Row],[Space]],Table_query__3[RoomID],Table_query__3[AVSpec],"")</f>
        <v>AV03</v>
      </c>
      <c r="G320" t="s">
        <v>701</v>
      </c>
      <c r="H320" t="s">
        <v>701</v>
      </c>
      <c r="I320" t="s">
        <v>702</v>
      </c>
      <c r="J320" t="s">
        <v>702</v>
      </c>
      <c r="K320" t="s">
        <v>702</v>
      </c>
      <c r="L320">
        <v>0</v>
      </c>
      <c r="M320" t="s">
        <v>702</v>
      </c>
      <c r="N320">
        <v>0</v>
      </c>
      <c r="O320">
        <v>0</v>
      </c>
      <c r="P320">
        <v>1</v>
      </c>
      <c r="Q320">
        <v>0</v>
      </c>
      <c r="R320" t="s">
        <v>22</v>
      </c>
      <c r="S320" t="str">
        <f>_xlfn.XLOOKUP(Table1[[#This Row],[Space]],Table_query__3[RoomID],Table_query__3[URLPhoto1],"")</f>
        <v>https://i.unisa.edu.au/siteassets/askit/audio-visual/venues/CWE_K2-14_1.jpg</v>
      </c>
      <c r="T320" t="str">
        <f>_xlfn.XLOOKUP(Table1[[#This Row],[Space]],Table_query__3[RoomID],Table_query__3[URLPhoto2],"")</f>
        <v>https://i.unisa.edu.au/siteassets/askit/audio-visual/venues/CWE_K2-14_2.jpg</v>
      </c>
    </row>
    <row r="321" spans="1:20">
      <c r="A321" t="str">
        <f>_xlfn.CONCAT(Table1[[#This Row],[Campus]],"/",Table1[[#This Row],[Room]])</f>
        <v>CWE/K3-02B</v>
      </c>
      <c r="B321" t="s">
        <v>87</v>
      </c>
      <c r="C321" t="s">
        <v>337</v>
      </c>
      <c r="D321" s="2"/>
      <c r="E321" s="2" t="str">
        <f>_xlfn.XLOOKUP(Table1[[#This Row],[Space]],Table_query__3[RoomID],Table_query__3[Use],"")</f>
        <v>Video Production</v>
      </c>
      <c r="F321" s="2" t="str">
        <f>_xlfn.XLOOKUP(Table1[[#This Row],[Space]],Table_query__3[RoomID],Table_query__3[AVSpec],"")</f>
        <v>AV42</v>
      </c>
      <c r="G321" t="s">
        <v>701</v>
      </c>
      <c r="H321" t="s">
        <v>702</v>
      </c>
      <c r="I321" t="s">
        <v>702</v>
      </c>
      <c r="J321" t="s">
        <v>701</v>
      </c>
      <c r="K321" t="s">
        <v>702</v>
      </c>
      <c r="L321">
        <v>0</v>
      </c>
      <c r="M321" t="s">
        <v>702</v>
      </c>
      <c r="N321">
        <v>0</v>
      </c>
      <c r="O321">
        <v>0</v>
      </c>
      <c r="P321">
        <v>1</v>
      </c>
      <c r="Q321">
        <v>0</v>
      </c>
      <c r="S321" t="str">
        <f>_xlfn.XLOOKUP(Table1[[#This Row],[Space]],Table_query__3[RoomID],Table_query__3[URLPhoto1],"")</f>
        <v>https://i.unisa.edu.au/siteassets/askit/audio-visual/venues/CWE_K3-02B_1.jpg</v>
      </c>
      <c r="T321">
        <f>_xlfn.XLOOKUP(Table1[[#This Row],[Space]],Table_query__3[RoomID],Table_query__3[URLPhoto2],"")</f>
        <v>0</v>
      </c>
    </row>
    <row r="322" spans="1:20">
      <c r="A322" t="str">
        <f>_xlfn.CONCAT(Table1[[#This Row],[Campus]],"/",Table1[[#This Row],[Room]])</f>
        <v>CWE/K3-02C</v>
      </c>
      <c r="B322" t="s">
        <v>87</v>
      </c>
      <c r="C322" t="s">
        <v>338</v>
      </c>
      <c r="D322" s="2"/>
      <c r="E322" s="2" t="str">
        <f>_xlfn.XLOOKUP(Table1[[#This Row],[Space]],Table_query__3[RoomID],Table_query__3[Use],"")</f>
        <v>Video Production</v>
      </c>
      <c r="F322" s="2" t="str">
        <f>_xlfn.XLOOKUP(Table1[[#This Row],[Space]],Table_query__3[RoomID],Table_query__3[AVSpec],"")</f>
        <v>AV42</v>
      </c>
      <c r="G322" t="s">
        <v>701</v>
      </c>
      <c r="H322" t="s">
        <v>702</v>
      </c>
      <c r="I322" t="s">
        <v>702</v>
      </c>
      <c r="J322" t="s">
        <v>701</v>
      </c>
      <c r="K322" t="s">
        <v>702</v>
      </c>
      <c r="L322">
        <v>0</v>
      </c>
      <c r="M322" t="s">
        <v>702</v>
      </c>
      <c r="N322">
        <v>0</v>
      </c>
      <c r="O322">
        <v>0</v>
      </c>
      <c r="P322">
        <v>1</v>
      </c>
      <c r="Q322">
        <v>0</v>
      </c>
      <c r="S322" t="str">
        <f>_xlfn.XLOOKUP(Table1[[#This Row],[Space]],Table_query__3[RoomID],Table_query__3[URLPhoto1],"")</f>
        <v>https://i.unisa.edu.au/siteassets/askit/audio-visual/venues/CWE_K3-02C_1.jpg</v>
      </c>
      <c r="T322" t="str">
        <f>_xlfn.XLOOKUP(Table1[[#This Row],[Space]],Table_query__3[RoomID],Table_query__3[URLPhoto2],"")</f>
        <v>https://i.unisa.edu.au/siteassets/askit/audio-visual/venues/CWE_K3-02C_2.jpg</v>
      </c>
    </row>
    <row r="323" spans="1:20">
      <c r="A323" t="str">
        <f>_xlfn.CONCAT(Table1[[#This Row],[Campus]],"/",Table1[[#This Row],[Room]])</f>
        <v>CWE/K3-13</v>
      </c>
      <c r="B323" t="s">
        <v>87</v>
      </c>
      <c r="C323" t="s">
        <v>339</v>
      </c>
      <c r="D323" s="2">
        <v>15</v>
      </c>
      <c r="E323" s="2" t="str">
        <f>_xlfn.XLOOKUP(Table1[[#This Row],[Space]],Table_query__3[RoomID],Table_query__3[Use],"")</f>
        <v>Staff Meeting - Unit</v>
      </c>
      <c r="F323" s="2" t="str">
        <f>_xlfn.XLOOKUP(Table1[[#This Row],[Space]],Table_query__3[RoomID],Table_query__3[AVSpec],"")</f>
        <v>AV14</v>
      </c>
      <c r="G323" t="s">
        <v>701</v>
      </c>
      <c r="H323" t="s">
        <v>701</v>
      </c>
      <c r="I323" t="s">
        <v>702</v>
      </c>
      <c r="J323" t="s">
        <v>701</v>
      </c>
      <c r="K323" t="s">
        <v>702</v>
      </c>
      <c r="L323">
        <v>0</v>
      </c>
      <c r="M323" t="s">
        <v>702</v>
      </c>
      <c r="N323">
        <v>0</v>
      </c>
      <c r="O323">
        <v>0</v>
      </c>
      <c r="P323">
        <v>1</v>
      </c>
      <c r="Q323">
        <v>0</v>
      </c>
      <c r="R323" t="s">
        <v>43</v>
      </c>
      <c r="S323" t="str">
        <f>_xlfn.XLOOKUP(Table1[[#This Row],[Space]],Table_query__3[RoomID],Table_query__3[URLPhoto1],"")</f>
        <v>https://i.unisa.edu.au/siteassets/askit/audio-visual/venues/CWE_K3-13_1.jpg</v>
      </c>
      <c r="T323" t="str">
        <f>_xlfn.XLOOKUP(Table1[[#This Row],[Space]],Table_query__3[RoomID],Table_query__3[URLPhoto2],"")</f>
        <v>https://i.unisa.edu.au/siteassets/askit/audio-visual/venues/CWE_K3-13_2.jpg</v>
      </c>
    </row>
    <row r="324" spans="1:20">
      <c r="A324" t="str">
        <f>_xlfn.CONCAT(Table1[[#This Row],[Campus]],"/",Table1[[#This Row],[Room]])</f>
        <v>CWE/K3-16</v>
      </c>
      <c r="B324" t="s">
        <v>87</v>
      </c>
      <c r="C324" t="s">
        <v>340</v>
      </c>
      <c r="D324" s="2">
        <v>0</v>
      </c>
      <c r="E324" s="2" t="str">
        <f>_xlfn.XLOOKUP(Table1[[#This Row],[Space]],Table_query__3[RoomID],Table_query__3[Use],"")</f>
        <v/>
      </c>
      <c r="F324" s="2" t="str">
        <f>_xlfn.XLOOKUP(Table1[[#This Row],[Space]],Table_query__3[RoomID],Table_query__3[AVSpec],"")</f>
        <v/>
      </c>
      <c r="G324" t="s">
        <v>701</v>
      </c>
      <c r="H324" t="s">
        <v>701</v>
      </c>
      <c r="I324" t="s">
        <v>702</v>
      </c>
      <c r="J324" t="s">
        <v>701</v>
      </c>
      <c r="K324" t="s">
        <v>702</v>
      </c>
      <c r="L324">
        <v>0</v>
      </c>
      <c r="M324" t="s">
        <v>702</v>
      </c>
      <c r="N324">
        <v>0</v>
      </c>
      <c r="O324">
        <v>0</v>
      </c>
      <c r="P324">
        <v>1</v>
      </c>
      <c r="Q324">
        <v>0</v>
      </c>
      <c r="S324" t="str">
        <f>_xlfn.XLOOKUP(Table1[[#This Row],[Space]],Table_query__3[RoomID],Table_query__3[URLPhoto1],"")</f>
        <v/>
      </c>
      <c r="T324" t="str">
        <f>_xlfn.XLOOKUP(Table1[[#This Row],[Space]],Table_query__3[RoomID],Table_query__3[URLPhoto2],"")</f>
        <v/>
      </c>
    </row>
    <row r="325" spans="1:20">
      <c r="A325" t="str">
        <f>_xlfn.CONCAT(Table1[[#This Row],[Campus]],"/",Table1[[#This Row],[Room]])</f>
        <v>CWE/K3-25</v>
      </c>
      <c r="B325" t="s">
        <v>87</v>
      </c>
      <c r="C325" t="s">
        <v>341</v>
      </c>
      <c r="D325" s="2">
        <v>17</v>
      </c>
      <c r="E325" s="2" t="str">
        <f>_xlfn.XLOOKUP(Table1[[#This Row],[Space]],Table_query__3[RoomID],Table_query__3[Use],"")</f>
        <v>Staff Meeting - Unit</v>
      </c>
      <c r="F325" s="2" t="str">
        <f>_xlfn.XLOOKUP(Table1[[#This Row],[Space]],Table_query__3[RoomID],Table_query__3[AVSpec],"")</f>
        <v>AV14</v>
      </c>
      <c r="G325" t="s">
        <v>701</v>
      </c>
      <c r="H325" t="s">
        <v>701</v>
      </c>
      <c r="I325" t="s">
        <v>702</v>
      </c>
      <c r="J325" t="s">
        <v>701</v>
      </c>
      <c r="K325" t="s">
        <v>702</v>
      </c>
      <c r="L325">
        <v>0</v>
      </c>
      <c r="M325" t="s">
        <v>702</v>
      </c>
      <c r="N325">
        <v>0</v>
      </c>
      <c r="O325">
        <v>0</v>
      </c>
      <c r="P325">
        <v>1</v>
      </c>
      <c r="Q325">
        <v>0</v>
      </c>
      <c r="R325" t="s">
        <v>43</v>
      </c>
      <c r="S325" t="str">
        <f>_xlfn.XLOOKUP(Table1[[#This Row],[Space]],Table_query__3[RoomID],Table_query__3[URLPhoto1],"")</f>
        <v>https://i.unisa.edu.au/siteassets/askit/audio-visual/venues/CWE_K3-25_1.jpg</v>
      </c>
      <c r="T325" t="str">
        <f>_xlfn.XLOOKUP(Table1[[#This Row],[Space]],Table_query__3[RoomID],Table_query__3[URLPhoto2],"")</f>
        <v>https://i.unisa.edu.au/siteassets/askit/audio-visual/venues/CWE_K3-25_2.jpg</v>
      </c>
    </row>
    <row r="326" spans="1:20">
      <c r="A326" t="str">
        <f>_xlfn.CONCAT(Table1[[#This Row],[Campus]],"/",Table1[[#This Row],[Room]])</f>
        <v>CWE/K4-02</v>
      </c>
      <c r="B326" t="s">
        <v>87</v>
      </c>
      <c r="C326" t="s">
        <v>342</v>
      </c>
      <c r="D326" s="2">
        <v>25</v>
      </c>
      <c r="E326" s="2" t="str">
        <f>_xlfn.XLOOKUP(Table1[[#This Row],[Space]],Table_query__3[RoomID],Table_query__3[Use],"")</f>
        <v>Teaching - Classroom</v>
      </c>
      <c r="F326" s="2" t="str">
        <f>_xlfn.XLOOKUP(Table1[[#This Row],[Space]],Table_query__3[RoomID],Table_query__3[AVSpec],"")</f>
        <v>AV03</v>
      </c>
      <c r="G326" t="s">
        <v>701</v>
      </c>
      <c r="H326" t="s">
        <v>701</v>
      </c>
      <c r="I326" t="s">
        <v>702</v>
      </c>
      <c r="J326" t="s">
        <v>702</v>
      </c>
      <c r="K326" t="s">
        <v>702</v>
      </c>
      <c r="L326">
        <v>0</v>
      </c>
      <c r="M326" t="s">
        <v>702</v>
      </c>
      <c r="N326">
        <v>0</v>
      </c>
      <c r="O326">
        <v>0</v>
      </c>
      <c r="P326">
        <v>0</v>
      </c>
      <c r="Q326">
        <v>1</v>
      </c>
      <c r="R326" t="s">
        <v>22</v>
      </c>
      <c r="S326" t="str">
        <f>_xlfn.XLOOKUP(Table1[[#This Row],[Space]],Table_query__3[RoomID],Table_query__3[URLPhoto1],"")</f>
        <v>https://i.unisa.edu.au/siteassets/askit/audio-visual/venues/CWE_K4-02_1.jpg</v>
      </c>
      <c r="T326" t="str">
        <f>_xlfn.XLOOKUP(Table1[[#This Row],[Space]],Table_query__3[RoomID],Table_query__3[URLPhoto2],"")</f>
        <v>https://i.unisa.edu.au/siteassets/askit/audio-visual/venues/CWE_K4-02_2.jpg</v>
      </c>
    </row>
    <row r="327" spans="1:20">
      <c r="A327" t="str">
        <f>_xlfn.CONCAT(Table1[[#This Row],[Campus]],"/",Table1[[#This Row],[Room]])</f>
        <v>CWE/K4-06</v>
      </c>
      <c r="B327" t="s">
        <v>87</v>
      </c>
      <c r="C327" t="s">
        <v>343</v>
      </c>
      <c r="D327" s="2">
        <v>25</v>
      </c>
      <c r="E327" s="2" t="str">
        <f>_xlfn.XLOOKUP(Table1[[#This Row],[Space]],Table_query__3[RoomID],Table_query__3[Use],"")</f>
        <v>Teaching - Classroom</v>
      </c>
      <c r="F327" s="2" t="str">
        <f>_xlfn.XLOOKUP(Table1[[#This Row],[Space]],Table_query__3[RoomID],Table_query__3[AVSpec],"")</f>
        <v>AV03</v>
      </c>
      <c r="G327" t="s">
        <v>701</v>
      </c>
      <c r="H327" t="s">
        <v>701</v>
      </c>
      <c r="I327" t="s">
        <v>702</v>
      </c>
      <c r="J327" t="s">
        <v>702</v>
      </c>
      <c r="K327" t="s">
        <v>702</v>
      </c>
      <c r="L327">
        <v>0</v>
      </c>
      <c r="M327" t="s">
        <v>702</v>
      </c>
      <c r="N327">
        <v>0</v>
      </c>
      <c r="O327">
        <v>0</v>
      </c>
      <c r="P327">
        <v>0</v>
      </c>
      <c r="Q327">
        <v>1</v>
      </c>
      <c r="R327" t="s">
        <v>22</v>
      </c>
      <c r="S327" t="str">
        <f>_xlfn.XLOOKUP(Table1[[#This Row],[Space]],Table_query__3[RoomID],Table_query__3[URLPhoto1],"")</f>
        <v>https://i.unisa.edu.au/siteassets/askit/audio-visual/venues/CWE_K4-06_1.jpg</v>
      </c>
      <c r="T327" t="str">
        <f>_xlfn.XLOOKUP(Table1[[#This Row],[Space]],Table_query__3[RoomID],Table_query__3[URLPhoto2],"")</f>
        <v>https://i.unisa.edu.au/siteassets/askit/audio-visual/venues/CWE_K4-06_2.jpg</v>
      </c>
    </row>
    <row r="328" spans="1:20">
      <c r="A328" t="str">
        <f>_xlfn.CONCAT(Table1[[#This Row],[Campus]],"/",Table1[[#This Row],[Room]])</f>
        <v>CWE/K4-25</v>
      </c>
      <c r="B328" t="s">
        <v>87</v>
      </c>
      <c r="C328" t="s">
        <v>344</v>
      </c>
      <c r="D328" s="2">
        <v>0</v>
      </c>
      <c r="E328" s="2" t="str">
        <f>_xlfn.XLOOKUP(Table1[[#This Row],[Space]],Table_query__3[RoomID],Table_query__3[Use],"")</f>
        <v>Teaching - Classroom</v>
      </c>
      <c r="F328" s="2" t="str">
        <f>_xlfn.XLOOKUP(Table1[[#This Row],[Space]],Table_query__3[RoomID],Table_query__3[AVSpec],"")</f>
        <v>AV03</v>
      </c>
      <c r="G328" t="s">
        <v>702</v>
      </c>
      <c r="H328" t="s">
        <v>702</v>
      </c>
      <c r="I328" t="s">
        <v>702</v>
      </c>
      <c r="J328" t="s">
        <v>702</v>
      </c>
      <c r="K328" t="s">
        <v>702</v>
      </c>
      <c r="L328">
        <v>0</v>
      </c>
      <c r="M328" t="s">
        <v>702</v>
      </c>
      <c r="N328">
        <v>0</v>
      </c>
      <c r="O328">
        <v>0</v>
      </c>
      <c r="P328">
        <v>0</v>
      </c>
      <c r="Q328">
        <v>1</v>
      </c>
      <c r="S328" t="str">
        <f>_xlfn.XLOOKUP(Table1[[#This Row],[Space]],Table_query__3[RoomID],Table_query__3[URLPhoto1],"")</f>
        <v>https://i.unisa.edu.au/siteassets/askit/audio-visual/venues/CWE_K4-25_1.jpg</v>
      </c>
      <c r="T328" t="str">
        <f>_xlfn.XLOOKUP(Table1[[#This Row],[Space]],Table_query__3[RoomID],Table_query__3[URLPhoto2],"")</f>
        <v>https://i.unisa.edu.au/siteassets/askit/audio-visual/venues/CWE_K4-25_2.jpg</v>
      </c>
    </row>
    <row r="329" spans="1:20">
      <c r="A329" t="str">
        <f>_xlfn.CONCAT(Table1[[#This Row],[Campus]],"/",Table1[[#This Row],[Room]])</f>
        <v>CWE/K4-26</v>
      </c>
      <c r="B329" t="s">
        <v>87</v>
      </c>
      <c r="C329" t="s">
        <v>345</v>
      </c>
      <c r="D329" s="2">
        <v>25</v>
      </c>
      <c r="E329" s="2" t="str">
        <f>_xlfn.XLOOKUP(Table1[[#This Row],[Space]],Table_query__3[RoomID],Table_query__3[Use],"")</f>
        <v>Teaching - Classroom</v>
      </c>
      <c r="F329" s="2" t="str">
        <f>_xlfn.XLOOKUP(Table1[[#This Row],[Space]],Table_query__3[RoomID],Table_query__3[AVSpec],"")</f>
        <v>AV03</v>
      </c>
      <c r="G329" t="s">
        <v>701</v>
      </c>
      <c r="H329" t="s">
        <v>701</v>
      </c>
      <c r="I329" t="s">
        <v>702</v>
      </c>
      <c r="J329" t="s">
        <v>702</v>
      </c>
      <c r="K329" t="s">
        <v>702</v>
      </c>
      <c r="L329">
        <v>0</v>
      </c>
      <c r="M329" t="s">
        <v>702</v>
      </c>
      <c r="N329">
        <v>0</v>
      </c>
      <c r="O329">
        <v>0</v>
      </c>
      <c r="P329">
        <v>0</v>
      </c>
      <c r="Q329">
        <v>1</v>
      </c>
      <c r="R329" t="s">
        <v>22</v>
      </c>
      <c r="S329" t="str">
        <f>_xlfn.XLOOKUP(Table1[[#This Row],[Space]],Table_query__3[RoomID],Table_query__3[URLPhoto1],"")</f>
        <v>https://i.unisa.edu.au/siteassets/askit/audio-visual/venues/CWE_K4-26_1.jpg</v>
      </c>
      <c r="T329" t="str">
        <f>_xlfn.XLOOKUP(Table1[[#This Row],[Space]],Table_query__3[RoomID],Table_query__3[URLPhoto2],"")</f>
        <v>https://i.unisa.edu.au/siteassets/askit/audio-visual/venues/CWE_K4-26_2.jpg</v>
      </c>
    </row>
    <row r="330" spans="1:20">
      <c r="A330" t="str">
        <f>_xlfn.CONCAT(Table1[[#This Row],[Campus]],"/",Table1[[#This Row],[Room]])</f>
        <v>CWE/K5-08</v>
      </c>
      <c r="B330" t="s">
        <v>87</v>
      </c>
      <c r="C330" t="s">
        <v>346</v>
      </c>
      <c r="D330" s="2">
        <v>52</v>
      </c>
      <c r="E330" s="2" t="str">
        <f>_xlfn.XLOOKUP(Table1[[#This Row],[Space]],Table_query__3[RoomID],Table_query__3[Use],"")</f>
        <v>Teaching - Classroom</v>
      </c>
      <c r="F330" s="2" t="str">
        <f>_xlfn.XLOOKUP(Table1[[#This Row],[Space]],Table_query__3[RoomID],Table_query__3[AVSpec],"")</f>
        <v>AV03</v>
      </c>
      <c r="G330" t="s">
        <v>701</v>
      </c>
      <c r="H330" t="s">
        <v>701</v>
      </c>
      <c r="I330" t="s">
        <v>702</v>
      </c>
      <c r="J330" t="s">
        <v>702</v>
      </c>
      <c r="K330" t="s">
        <v>702</v>
      </c>
      <c r="L330">
        <v>0</v>
      </c>
      <c r="M330" t="s">
        <v>702</v>
      </c>
      <c r="N330">
        <v>1</v>
      </c>
      <c r="O330">
        <v>1</v>
      </c>
      <c r="P330">
        <v>0</v>
      </c>
      <c r="Q330">
        <v>1</v>
      </c>
      <c r="R330" t="s">
        <v>22</v>
      </c>
      <c r="S330" t="str">
        <f>_xlfn.XLOOKUP(Table1[[#This Row],[Space]],Table_query__3[RoomID],Table_query__3[URLPhoto1],"")</f>
        <v>https://i.unisa.edu.au/siteassets/askit/audio-visual/venues/CWE_K5-08_1.jpg</v>
      </c>
      <c r="T330" t="str">
        <f>_xlfn.XLOOKUP(Table1[[#This Row],[Space]],Table_query__3[RoomID],Table_query__3[URLPhoto2],"")</f>
        <v>https://i.unisa.edu.au/siteassets/askit/audio-visual/venues/CWE_K5-08_2.jpg</v>
      </c>
    </row>
    <row r="331" spans="1:20">
      <c r="A331" t="str">
        <f>_xlfn.CONCAT(Table1[[#This Row],[Campus]],"/",Table1[[#This Row],[Room]])</f>
        <v>CWE/K5-10</v>
      </c>
      <c r="B331" t="s">
        <v>87</v>
      </c>
      <c r="C331" t="s">
        <v>347</v>
      </c>
      <c r="D331" s="2">
        <v>40</v>
      </c>
      <c r="E331" s="2" t="str">
        <f>_xlfn.XLOOKUP(Table1[[#This Row],[Space]],Table_query__3[RoomID],Table_query__3[Use],"")</f>
        <v>Teaching - Classroom</v>
      </c>
      <c r="F331" s="2" t="str">
        <f>_xlfn.XLOOKUP(Table1[[#This Row],[Space]],Table_query__3[RoomID],Table_query__3[AVSpec],"")</f>
        <v>AV03</v>
      </c>
      <c r="G331" t="s">
        <v>701</v>
      </c>
      <c r="H331" t="s">
        <v>701</v>
      </c>
      <c r="I331" t="s">
        <v>702</v>
      </c>
      <c r="J331" t="s">
        <v>702</v>
      </c>
      <c r="K331" t="s">
        <v>702</v>
      </c>
      <c r="L331">
        <v>0</v>
      </c>
      <c r="M331" t="s">
        <v>702</v>
      </c>
      <c r="N331">
        <v>1</v>
      </c>
      <c r="O331">
        <v>1</v>
      </c>
      <c r="P331">
        <v>0</v>
      </c>
      <c r="Q331">
        <v>1</v>
      </c>
      <c r="R331" t="s">
        <v>22</v>
      </c>
      <c r="S331" t="str">
        <f>_xlfn.XLOOKUP(Table1[[#This Row],[Space]],Table_query__3[RoomID],Table_query__3[URLPhoto1],"")</f>
        <v>https://i.unisa.edu.au/siteassets/askit/audio-visual/venues/CWE_K5-10_1.jpg</v>
      </c>
      <c r="T331" t="str">
        <f>_xlfn.XLOOKUP(Table1[[#This Row],[Space]],Table_query__3[RoomID],Table_query__3[URLPhoto2],"")</f>
        <v>https://i.unisa.edu.au/siteassets/askit/audio-visual/venues/CWE_K5-10_2.jpg</v>
      </c>
    </row>
    <row r="332" spans="1:20">
      <c r="A332" t="str">
        <f>_xlfn.CONCAT(Table1[[#This Row],[Campus]],"/",Table1[[#This Row],[Room]])</f>
        <v>CWE/K5-11</v>
      </c>
      <c r="B332" t="s">
        <v>87</v>
      </c>
      <c r="C332" t="s">
        <v>348</v>
      </c>
      <c r="D332" s="2">
        <v>40</v>
      </c>
      <c r="E332" s="2" t="str">
        <f>_xlfn.XLOOKUP(Table1[[#This Row],[Space]],Table_query__3[RoomID],Table_query__3[Use],"")</f>
        <v>Teaching - Classroom</v>
      </c>
      <c r="F332" s="2" t="str">
        <f>_xlfn.XLOOKUP(Table1[[#This Row],[Space]],Table_query__3[RoomID],Table_query__3[AVSpec],"")</f>
        <v>AV03</v>
      </c>
      <c r="G332" t="s">
        <v>701</v>
      </c>
      <c r="H332" t="s">
        <v>701</v>
      </c>
      <c r="I332" t="s">
        <v>702</v>
      </c>
      <c r="J332" t="s">
        <v>702</v>
      </c>
      <c r="K332" t="s">
        <v>702</v>
      </c>
      <c r="L332">
        <v>0</v>
      </c>
      <c r="M332" t="s">
        <v>702</v>
      </c>
      <c r="N332">
        <v>0</v>
      </c>
      <c r="O332">
        <v>0</v>
      </c>
      <c r="P332">
        <v>0</v>
      </c>
      <c r="Q332">
        <v>1</v>
      </c>
      <c r="R332" t="s">
        <v>22</v>
      </c>
      <c r="S332" t="str">
        <f>_xlfn.XLOOKUP(Table1[[#This Row],[Space]],Table_query__3[RoomID],Table_query__3[URLPhoto1],"")</f>
        <v>https://i.unisa.edu.au/siteassets/askit/audio-visual/venues/CWE_K5-11_1.jpg</v>
      </c>
      <c r="T332" t="str">
        <f>_xlfn.XLOOKUP(Table1[[#This Row],[Space]],Table_query__3[RoomID],Table_query__3[URLPhoto2],"")</f>
        <v>https://i.unisa.edu.au/siteassets/askit/audio-visual/venues/CWE_K5-11_2.jpg</v>
      </c>
    </row>
    <row r="333" spans="1:20">
      <c r="A333" t="str">
        <f>_xlfn.CONCAT(Table1[[#This Row],[Campus]],"/",Table1[[#This Row],[Room]])</f>
        <v>CWE/K5-12</v>
      </c>
      <c r="B333" t="s">
        <v>87</v>
      </c>
      <c r="C333" t="s">
        <v>349</v>
      </c>
      <c r="D333" s="2">
        <v>40</v>
      </c>
      <c r="E333" s="2" t="str">
        <f>_xlfn.XLOOKUP(Table1[[#This Row],[Space]],Table_query__3[RoomID],Table_query__3[Use],"")</f>
        <v>Teaching - Classroom</v>
      </c>
      <c r="F333" s="2" t="str">
        <f>_xlfn.XLOOKUP(Table1[[#This Row],[Space]],Table_query__3[RoomID],Table_query__3[AVSpec],"")</f>
        <v>AV23 - No Switcher</v>
      </c>
      <c r="G333" t="s">
        <v>702</v>
      </c>
      <c r="H333" t="s">
        <v>701</v>
      </c>
      <c r="I333" t="s">
        <v>702</v>
      </c>
      <c r="J333" t="s">
        <v>702</v>
      </c>
      <c r="K333" t="s">
        <v>702</v>
      </c>
      <c r="L333">
        <v>0</v>
      </c>
      <c r="M333" t="s">
        <v>702</v>
      </c>
      <c r="N333">
        <v>0</v>
      </c>
      <c r="O333">
        <v>0</v>
      </c>
      <c r="P333">
        <v>0</v>
      </c>
      <c r="Q333">
        <v>1</v>
      </c>
      <c r="R333" t="s">
        <v>22</v>
      </c>
      <c r="S333" t="str">
        <f>_xlfn.XLOOKUP(Table1[[#This Row],[Space]],Table_query__3[RoomID],Table_query__3[URLPhoto1],"")</f>
        <v>https://i.unisa.edu.au/siteassets/askit/audio-visual/venues/CWE_K5-12_1.jpg</v>
      </c>
      <c r="T333" t="str">
        <f>_xlfn.XLOOKUP(Table1[[#This Row],[Space]],Table_query__3[RoomID],Table_query__3[URLPhoto2],"")</f>
        <v>https://i.unisa.edu.au/siteassets/askit/audio-visual/venues/CWE_K5-12_2.jpg</v>
      </c>
    </row>
    <row r="334" spans="1:20">
      <c r="A334" t="str">
        <f>_xlfn.CONCAT(Table1[[#This Row],[Campus]],"/",Table1[[#This Row],[Room]])</f>
        <v>CWE/K5-12</v>
      </c>
      <c r="B334" t="s">
        <v>87</v>
      </c>
      <c r="C334" t="s">
        <v>349</v>
      </c>
      <c r="D334" s="2">
        <v>40</v>
      </c>
      <c r="E334" s="2" t="str">
        <f>_xlfn.XLOOKUP(Table1[[#This Row],[Space]],Table_query__3[RoomID],Table_query__3[Use],"")</f>
        <v>Teaching - Classroom</v>
      </c>
      <c r="F334" s="2" t="str">
        <f>_xlfn.XLOOKUP(Table1[[#This Row],[Space]],Table_query__3[RoomID],Table_query__3[AVSpec],"")</f>
        <v>AV23 - No Switcher</v>
      </c>
      <c r="G334" t="s">
        <v>701</v>
      </c>
      <c r="H334" t="s">
        <v>701</v>
      </c>
      <c r="I334" t="s">
        <v>702</v>
      </c>
      <c r="J334" t="s">
        <v>701</v>
      </c>
      <c r="K334" t="s">
        <v>702</v>
      </c>
      <c r="L334">
        <v>0</v>
      </c>
      <c r="M334" t="s">
        <v>702</v>
      </c>
      <c r="N334">
        <v>0</v>
      </c>
      <c r="O334">
        <v>0</v>
      </c>
      <c r="P334">
        <v>1</v>
      </c>
      <c r="Q334">
        <v>0</v>
      </c>
      <c r="R334" t="s">
        <v>22</v>
      </c>
      <c r="S334" t="str">
        <f>_xlfn.XLOOKUP(Table1[[#This Row],[Space]],Table_query__3[RoomID],Table_query__3[URLPhoto1],"")</f>
        <v>https://i.unisa.edu.au/siteassets/askit/audio-visual/venues/CWE_K5-12_1.jpg</v>
      </c>
      <c r="T334" t="str">
        <f>_xlfn.XLOOKUP(Table1[[#This Row],[Space]],Table_query__3[RoomID],Table_query__3[URLPhoto2],"")</f>
        <v>https://i.unisa.edu.au/siteassets/askit/audio-visual/venues/CWE_K5-12_2.jpg</v>
      </c>
    </row>
    <row r="335" spans="1:20">
      <c r="A335" t="str">
        <f>_xlfn.CONCAT(Table1[[#This Row],[Campus]],"/",Table1[[#This Row],[Room]])</f>
        <v>CWE/K5-15</v>
      </c>
      <c r="B335" t="s">
        <v>87</v>
      </c>
      <c r="C335" t="s">
        <v>350</v>
      </c>
      <c r="D335" s="2">
        <v>40</v>
      </c>
      <c r="E335" s="2" t="str">
        <f>_xlfn.XLOOKUP(Table1[[#This Row],[Space]],Table_query__3[RoomID],Table_query__3[Use],"")</f>
        <v>Teaching - Classroom</v>
      </c>
      <c r="F335" s="2" t="str">
        <f>_xlfn.XLOOKUP(Table1[[#This Row],[Space]],Table_query__3[RoomID],Table_query__3[AVSpec],"")</f>
        <v>AV23 - No Switcher</v>
      </c>
      <c r="G335" t="s">
        <v>702</v>
      </c>
      <c r="H335" t="s">
        <v>701</v>
      </c>
      <c r="I335" t="s">
        <v>702</v>
      </c>
      <c r="J335" t="s">
        <v>702</v>
      </c>
      <c r="K335" t="s">
        <v>702</v>
      </c>
      <c r="L335">
        <v>0</v>
      </c>
      <c r="M335" t="s">
        <v>702</v>
      </c>
      <c r="N335">
        <v>0</v>
      </c>
      <c r="O335">
        <v>0</v>
      </c>
      <c r="P335">
        <v>0</v>
      </c>
      <c r="Q335">
        <v>1</v>
      </c>
      <c r="R335" t="s">
        <v>22</v>
      </c>
      <c r="S335" t="str">
        <f>_xlfn.XLOOKUP(Table1[[#This Row],[Space]],Table_query__3[RoomID],Table_query__3[URLPhoto1],"")</f>
        <v>https://i.unisa.edu.au/siteassets/askit/audio-visual/venues/CWE_K5-15_1.jpg</v>
      </c>
      <c r="T335" t="str">
        <f>_xlfn.XLOOKUP(Table1[[#This Row],[Space]],Table_query__3[RoomID],Table_query__3[URLPhoto2],"")</f>
        <v>https://i.unisa.edu.au/siteassets/askit/audio-visual/venues/CWE_K5-15_2.jpg</v>
      </c>
    </row>
    <row r="336" spans="1:20">
      <c r="A336" t="str">
        <f>_xlfn.CONCAT(Table1[[#This Row],[Campus]],"/",Table1[[#This Row],[Room]])</f>
        <v>CWE/K5-15</v>
      </c>
      <c r="B336" t="s">
        <v>87</v>
      </c>
      <c r="C336" t="s">
        <v>350</v>
      </c>
      <c r="D336" s="2">
        <v>40</v>
      </c>
      <c r="E336" s="2" t="str">
        <f>_xlfn.XLOOKUP(Table1[[#This Row],[Space]],Table_query__3[RoomID],Table_query__3[Use],"")</f>
        <v>Teaching - Classroom</v>
      </c>
      <c r="F336" s="2" t="str">
        <f>_xlfn.XLOOKUP(Table1[[#This Row],[Space]],Table_query__3[RoomID],Table_query__3[AVSpec],"")</f>
        <v>AV23 - No Switcher</v>
      </c>
      <c r="G336" t="s">
        <v>701</v>
      </c>
      <c r="H336" t="s">
        <v>701</v>
      </c>
      <c r="I336" t="s">
        <v>702</v>
      </c>
      <c r="J336" t="s">
        <v>701</v>
      </c>
      <c r="K336" t="s">
        <v>702</v>
      </c>
      <c r="L336">
        <v>0</v>
      </c>
      <c r="M336" t="s">
        <v>702</v>
      </c>
      <c r="N336">
        <v>0</v>
      </c>
      <c r="O336">
        <v>0</v>
      </c>
      <c r="P336">
        <v>1</v>
      </c>
      <c r="Q336">
        <v>0</v>
      </c>
      <c r="R336" t="s">
        <v>22</v>
      </c>
      <c r="S336" t="str">
        <f>_xlfn.XLOOKUP(Table1[[#This Row],[Space]],Table_query__3[RoomID],Table_query__3[URLPhoto1],"")</f>
        <v>https://i.unisa.edu.au/siteassets/askit/audio-visual/venues/CWE_K5-15_1.jpg</v>
      </c>
      <c r="T336" t="str">
        <f>_xlfn.XLOOKUP(Table1[[#This Row],[Space]],Table_query__3[RoomID],Table_query__3[URLPhoto2],"")</f>
        <v>https://i.unisa.edu.au/siteassets/askit/audio-visual/venues/CWE_K5-15_2.jpg</v>
      </c>
    </row>
    <row r="337" spans="1:20">
      <c r="A337" t="str">
        <f>_xlfn.CONCAT(Table1[[#This Row],[Campus]],"/",Table1[[#This Row],[Room]])</f>
        <v>CWE/LB1-08</v>
      </c>
      <c r="B337" t="s">
        <v>87</v>
      </c>
      <c r="C337" t="s">
        <v>351</v>
      </c>
      <c r="D337" s="2">
        <v>20</v>
      </c>
      <c r="E337" s="2" t="str">
        <f>_xlfn.XLOOKUP(Table1[[#This Row],[Space]],Table_query__3[RoomID],Table_query__3[Use],"")</f>
        <v/>
      </c>
      <c r="F337" s="2" t="str">
        <f>_xlfn.XLOOKUP(Table1[[#This Row],[Space]],Table_query__3[RoomID],Table_query__3[AVSpec],"")</f>
        <v/>
      </c>
      <c r="G337" t="s">
        <v>701</v>
      </c>
      <c r="H337" t="s">
        <v>701</v>
      </c>
      <c r="I337" t="s">
        <v>702</v>
      </c>
      <c r="J337" t="s">
        <v>701</v>
      </c>
      <c r="K337" t="s">
        <v>702</v>
      </c>
      <c r="L337">
        <v>0</v>
      </c>
      <c r="M337" t="s">
        <v>702</v>
      </c>
      <c r="N337">
        <v>0</v>
      </c>
      <c r="O337">
        <v>0</v>
      </c>
      <c r="P337">
        <v>1</v>
      </c>
      <c r="Q337">
        <v>0</v>
      </c>
      <c r="S337" t="str">
        <f>_xlfn.XLOOKUP(Table1[[#This Row],[Space]],Table_query__3[RoomID],Table_query__3[URLPhoto1],"")</f>
        <v/>
      </c>
      <c r="T337" t="str">
        <f>_xlfn.XLOOKUP(Table1[[#This Row],[Space]],Table_query__3[RoomID],Table_query__3[URLPhoto2],"")</f>
        <v/>
      </c>
    </row>
    <row r="338" spans="1:20">
      <c r="A338" t="str">
        <f>_xlfn.CONCAT(Table1[[#This Row],[Campus]],"/",Table1[[#This Row],[Room]])</f>
        <v>CWE/LB1-19</v>
      </c>
      <c r="B338" t="s">
        <v>87</v>
      </c>
      <c r="C338" t="s">
        <v>352</v>
      </c>
      <c r="D338" s="2">
        <v>0</v>
      </c>
      <c r="E338" s="2" t="str">
        <f>_xlfn.XLOOKUP(Table1[[#This Row],[Space]],Table_query__3[RoomID],Table_query__3[Use],"")</f>
        <v>Video Production</v>
      </c>
      <c r="F338" s="2">
        <f>_xlfn.XLOOKUP(Table1[[#This Row],[Space]],Table_query__3[RoomID],Table_query__3[AVSpec],"")</f>
        <v>0</v>
      </c>
      <c r="G338" t="s">
        <v>702</v>
      </c>
      <c r="H338" t="s">
        <v>701</v>
      </c>
      <c r="I338" t="s">
        <v>702</v>
      </c>
      <c r="J338" t="s">
        <v>702</v>
      </c>
      <c r="K338" t="s">
        <v>702</v>
      </c>
      <c r="L338">
        <v>0</v>
      </c>
      <c r="M338" t="s">
        <v>702</v>
      </c>
      <c r="N338">
        <v>0</v>
      </c>
      <c r="O338">
        <v>0</v>
      </c>
      <c r="P338">
        <v>0</v>
      </c>
      <c r="Q338">
        <v>0</v>
      </c>
      <c r="S338" t="str">
        <f>_xlfn.XLOOKUP(Table1[[#This Row],[Space]],Table_query__3[RoomID],Table_query__3[URLPhoto1],"")</f>
        <v>https://i.unisa.edu.au/siteassets/askit/audio-visual/venues/CWE_LB1-19_1.jpg</v>
      </c>
      <c r="T338" t="str">
        <f>_xlfn.XLOOKUP(Table1[[#This Row],[Space]],Table_query__3[RoomID],Table_query__3[URLPhoto2],"")</f>
        <v>https://i.unisa.edu.au/siteassets/askit/audio-visual/venues/CWE_LB1-19_2.jpg</v>
      </c>
    </row>
    <row r="339" spans="1:20">
      <c r="A339" t="str">
        <f>_xlfn.CONCAT(Table1[[#This Row],[Campus]],"/",Table1[[#This Row],[Room]])</f>
        <v>CWE/LB1-28</v>
      </c>
      <c r="B339" t="s">
        <v>87</v>
      </c>
      <c r="C339" t="s">
        <v>353</v>
      </c>
      <c r="D339" s="2">
        <v>0</v>
      </c>
      <c r="E339" s="2" t="str">
        <f>_xlfn.XLOOKUP(Table1[[#This Row],[Space]],Table_query__3[RoomID],Table_query__3[Use],"")</f>
        <v>Video Production</v>
      </c>
      <c r="F339" s="2">
        <f>_xlfn.XLOOKUP(Table1[[#This Row],[Space]],Table_query__3[RoomID],Table_query__3[AVSpec],"")</f>
        <v>0</v>
      </c>
      <c r="G339" t="s">
        <v>702</v>
      </c>
      <c r="H339" t="s">
        <v>702</v>
      </c>
      <c r="I339" t="s">
        <v>702</v>
      </c>
      <c r="J339" t="s">
        <v>702</v>
      </c>
      <c r="K339" t="s">
        <v>702</v>
      </c>
      <c r="L339">
        <v>0</v>
      </c>
      <c r="M339" t="s">
        <v>702</v>
      </c>
      <c r="N339">
        <v>0</v>
      </c>
      <c r="O339">
        <v>0</v>
      </c>
      <c r="P339">
        <v>0</v>
      </c>
      <c r="Q339">
        <v>0</v>
      </c>
      <c r="S339" t="str">
        <f>_xlfn.XLOOKUP(Table1[[#This Row],[Space]],Table_query__3[RoomID],Table_query__3[URLPhoto1],"")</f>
        <v>https://i.unisa.edu.au/siteassets/askit/audio-visual/venues/CWE_LB1-28_1.jpg</v>
      </c>
      <c r="T339" t="str">
        <f>_xlfn.XLOOKUP(Table1[[#This Row],[Space]],Table_query__3[RoomID],Table_query__3[URLPhoto2],"")</f>
        <v>https://i.unisa.edu.au/siteassets/askit/audio-visual/venues/CWE_LB1-28_2.jpg</v>
      </c>
    </row>
    <row r="340" spans="1:20">
      <c r="A340" t="str">
        <f>_xlfn.CONCAT(Table1[[#This Row],[Campus]],"/",Table1[[#This Row],[Room]])</f>
        <v>CWE/LB1-29</v>
      </c>
      <c r="B340" t="s">
        <v>87</v>
      </c>
      <c r="C340" t="s">
        <v>354</v>
      </c>
      <c r="D340" s="2">
        <v>27</v>
      </c>
      <c r="E340" s="2" t="str">
        <f>_xlfn.XLOOKUP(Table1[[#This Row],[Space]],Table_query__3[RoomID],Table_query__3[Use],"")</f>
        <v>Teaching - Classroom</v>
      </c>
      <c r="F340" s="2">
        <f>_xlfn.XLOOKUP(Table1[[#This Row],[Space]],Table_query__3[RoomID],Table_query__3[AVSpec],"")</f>
        <v>0</v>
      </c>
      <c r="G340" t="s">
        <v>701</v>
      </c>
      <c r="H340" t="s">
        <v>701</v>
      </c>
      <c r="I340" t="s">
        <v>702</v>
      </c>
      <c r="J340" t="s">
        <v>701</v>
      </c>
      <c r="K340" t="s">
        <v>702</v>
      </c>
      <c r="L340">
        <v>0</v>
      </c>
      <c r="M340" t="s">
        <v>702</v>
      </c>
      <c r="N340">
        <v>0</v>
      </c>
      <c r="O340">
        <v>0</v>
      </c>
      <c r="P340">
        <v>0</v>
      </c>
      <c r="Q340">
        <v>1</v>
      </c>
      <c r="R340" t="s">
        <v>22</v>
      </c>
      <c r="S340" t="str">
        <f>_xlfn.XLOOKUP(Table1[[#This Row],[Space]],Table_query__3[RoomID],Table_query__3[URLPhoto1],"")</f>
        <v>https://i.unisa.edu.au/siteassets/askit/audio-visual/venues/CWE_LB1-29_1.jpg</v>
      </c>
      <c r="T340" t="str">
        <f>_xlfn.XLOOKUP(Table1[[#This Row],[Space]],Table_query__3[RoomID],Table_query__3[URLPhoto2],"")</f>
        <v>https://i.unisa.edu.au/siteassets/askit/audio-visual/venues/CWE_LB1-29_2.jpg</v>
      </c>
    </row>
    <row r="341" spans="1:20">
      <c r="A341" t="str">
        <f>_xlfn.CONCAT(Table1[[#This Row],[Campus]],"/",Table1[[#This Row],[Room]])</f>
        <v>CWE/LB1-30</v>
      </c>
      <c r="B341" t="s">
        <v>87</v>
      </c>
      <c r="C341" t="s">
        <v>355</v>
      </c>
      <c r="D341" s="2">
        <v>50</v>
      </c>
      <c r="E341" s="2" t="str">
        <f>_xlfn.XLOOKUP(Table1[[#This Row],[Space]],Table_query__3[RoomID],Table_query__3[Use],"")</f>
        <v>Teaching - Classroom</v>
      </c>
      <c r="F341" s="2" t="str">
        <f>_xlfn.XLOOKUP(Table1[[#This Row],[Space]],Table_query__3[RoomID],Table_query__3[AVSpec],"")</f>
        <v>AV05</v>
      </c>
      <c r="G341" t="s">
        <v>701</v>
      </c>
      <c r="H341" t="s">
        <v>701</v>
      </c>
      <c r="I341" t="s">
        <v>701</v>
      </c>
      <c r="J341" t="s">
        <v>702</v>
      </c>
      <c r="K341" t="s">
        <v>702</v>
      </c>
      <c r="L341">
        <v>1</v>
      </c>
      <c r="M341" t="s">
        <v>701</v>
      </c>
      <c r="N341">
        <v>1</v>
      </c>
      <c r="O341">
        <v>1</v>
      </c>
      <c r="P341">
        <v>0</v>
      </c>
      <c r="Q341">
        <v>1</v>
      </c>
      <c r="R341" t="s">
        <v>22</v>
      </c>
      <c r="S341" t="str">
        <f>_xlfn.XLOOKUP(Table1[[#This Row],[Space]],Table_query__3[RoomID],Table_query__3[URLPhoto1],"")</f>
        <v>https://i.unisa.edu.au/siteassets/askit/audio-visual/venues/CWE_LB1-30_1.jpg</v>
      </c>
      <c r="T341" t="str">
        <f>_xlfn.XLOOKUP(Table1[[#This Row],[Space]],Table_query__3[RoomID],Table_query__3[URLPhoto2],"")</f>
        <v>https://i.unisa.edu.au/siteassets/askit/audio-visual/venues/CWE_LB1-30_2.jpg</v>
      </c>
    </row>
    <row r="342" spans="1:20">
      <c r="A342" t="str">
        <f>_xlfn.CONCAT(Table1[[#This Row],[Campus]],"/",Table1[[#This Row],[Room]])</f>
        <v>CWE/LB2-10</v>
      </c>
      <c r="B342" t="s">
        <v>87</v>
      </c>
      <c r="C342" t="s">
        <v>356</v>
      </c>
      <c r="D342" s="2">
        <v>25</v>
      </c>
      <c r="E342" s="2" t="str">
        <f>_xlfn.XLOOKUP(Table1[[#This Row],[Space]],Table_query__3[RoomID],Table_query__3[Use],"")</f>
        <v>Teaching - Classroom</v>
      </c>
      <c r="F342" s="2" t="str">
        <f>_xlfn.XLOOKUP(Table1[[#This Row],[Space]],Table_query__3[RoomID],Table_query__3[AVSpec],"")</f>
        <v>AV03</v>
      </c>
      <c r="G342" t="s">
        <v>701</v>
      </c>
      <c r="H342" t="s">
        <v>701</v>
      </c>
      <c r="I342" t="s">
        <v>702</v>
      </c>
      <c r="J342" t="s">
        <v>702</v>
      </c>
      <c r="K342" t="s">
        <v>702</v>
      </c>
      <c r="L342">
        <v>0</v>
      </c>
      <c r="M342" t="s">
        <v>702</v>
      </c>
      <c r="N342">
        <v>1</v>
      </c>
      <c r="O342">
        <v>1</v>
      </c>
      <c r="P342">
        <v>0</v>
      </c>
      <c r="Q342">
        <v>1</v>
      </c>
      <c r="R342" t="s">
        <v>22</v>
      </c>
      <c r="S342" t="str">
        <f>_xlfn.XLOOKUP(Table1[[#This Row],[Space]],Table_query__3[RoomID],Table_query__3[URLPhoto1],"")</f>
        <v>https://i.unisa.edu.au/siteassets/askit/audio-visual/venues/CWE_LB2-10_1.jpg</v>
      </c>
      <c r="T342" t="str">
        <f>_xlfn.XLOOKUP(Table1[[#This Row],[Space]],Table_query__3[RoomID],Table_query__3[URLPhoto2],"")</f>
        <v>https://i.unisa.edu.au/siteassets/askit/audio-visual/venues/CWE_LB2-10_2.jpg</v>
      </c>
    </row>
    <row r="343" spans="1:20">
      <c r="A343" t="str">
        <f>_xlfn.CONCAT(Table1[[#This Row],[Campus]],"/",Table1[[#This Row],[Room]])</f>
        <v>CWE/LB2-17</v>
      </c>
      <c r="B343" t="s">
        <v>87</v>
      </c>
      <c r="C343" t="s">
        <v>357</v>
      </c>
      <c r="D343" s="2">
        <v>73</v>
      </c>
      <c r="E343" s="2" t="str">
        <f>_xlfn.XLOOKUP(Table1[[#This Row],[Space]],Table_query__3[RoomID],Table_query__3[Use],"")</f>
        <v>Teaching - Classroom</v>
      </c>
      <c r="F343" s="2" t="str">
        <f>_xlfn.XLOOKUP(Table1[[#This Row],[Space]],Table_query__3[RoomID],Table_query__3[AVSpec],"")</f>
        <v>AV05</v>
      </c>
      <c r="G343" t="s">
        <v>701</v>
      </c>
      <c r="H343" t="s">
        <v>701</v>
      </c>
      <c r="I343" t="s">
        <v>701</v>
      </c>
      <c r="J343" t="s">
        <v>702</v>
      </c>
      <c r="K343" t="s">
        <v>702</v>
      </c>
      <c r="L343">
        <v>1</v>
      </c>
      <c r="M343" t="s">
        <v>702</v>
      </c>
      <c r="N343">
        <v>1</v>
      </c>
      <c r="O343">
        <v>1</v>
      </c>
      <c r="P343">
        <v>0</v>
      </c>
      <c r="Q343">
        <v>1</v>
      </c>
      <c r="R343" t="s">
        <v>22</v>
      </c>
      <c r="S343" t="str">
        <f>_xlfn.XLOOKUP(Table1[[#This Row],[Space]],Table_query__3[RoomID],Table_query__3[URLPhoto1],"")</f>
        <v>https://i.unisa.edu.au/siteassets/askit/audio-visual/venues/CWE_LB2-17_1.jpg</v>
      </c>
      <c r="T343" t="str">
        <f>_xlfn.XLOOKUP(Table1[[#This Row],[Space]],Table_query__3[RoomID],Table_query__3[URLPhoto2],"")</f>
        <v>https://i.unisa.edu.au/siteassets/askit/audio-visual/venues/CWE_LB2-17_2.jpg</v>
      </c>
    </row>
    <row r="344" spans="1:20">
      <c r="A344" t="str">
        <f>_xlfn.CONCAT(Table1[[#This Row],[Campus]],"/",Table1[[#This Row],[Room]])</f>
        <v>CWE/LS2-02</v>
      </c>
      <c r="B344" t="s">
        <v>87</v>
      </c>
      <c r="C344" t="s">
        <v>358</v>
      </c>
      <c r="D344" s="2">
        <v>8</v>
      </c>
      <c r="E344" s="2" t="str">
        <f>_xlfn.XLOOKUP(Table1[[#This Row],[Space]],Table_query__3[RoomID],Table_query__3[Use],"")</f>
        <v>Staff Meeting - General</v>
      </c>
      <c r="F344" s="2">
        <f>_xlfn.XLOOKUP(Table1[[#This Row],[Space]],Table_query__3[RoomID],Table_query__3[AVSpec],"")</f>
        <v>0</v>
      </c>
      <c r="G344" t="s">
        <v>701</v>
      </c>
      <c r="H344" t="s">
        <v>701</v>
      </c>
      <c r="I344" t="s">
        <v>702</v>
      </c>
      <c r="J344" t="s">
        <v>702</v>
      </c>
      <c r="K344" t="s">
        <v>702</v>
      </c>
      <c r="L344">
        <v>0</v>
      </c>
      <c r="M344" t="s">
        <v>702</v>
      </c>
      <c r="N344">
        <v>0</v>
      </c>
      <c r="O344">
        <v>0</v>
      </c>
      <c r="P344">
        <v>1</v>
      </c>
      <c r="Q344">
        <v>0</v>
      </c>
      <c r="S344" t="str">
        <f>_xlfn.XLOOKUP(Table1[[#This Row],[Space]],Table_query__3[RoomID],Table_query__3[URLPhoto1],"")</f>
        <v>https://i.unisa.edu.au/siteassets/askit/audio-visual/venues/CWE_LS2-02_1.jpg</v>
      </c>
      <c r="T344" t="str">
        <f>_xlfn.XLOOKUP(Table1[[#This Row],[Space]],Table_query__3[RoomID],Table_query__3[URLPhoto2],"")</f>
        <v>https://i.unisa.edu.au/siteassets/askit/audio-visual/venues/CWE_LS2-02_2.jpg</v>
      </c>
    </row>
    <row r="345" spans="1:20">
      <c r="A345" t="str">
        <f>_xlfn.CONCAT(Table1[[#This Row],[Campus]],"/",Table1[[#This Row],[Room]])</f>
        <v>CWE/LS2-03</v>
      </c>
      <c r="B345" t="s">
        <v>87</v>
      </c>
      <c r="C345" t="s">
        <v>359</v>
      </c>
      <c r="D345" s="2">
        <v>6</v>
      </c>
      <c r="E345" s="2" t="str">
        <f>_xlfn.XLOOKUP(Table1[[#This Row],[Space]],Table_query__3[RoomID],Table_query__3[Use],"")</f>
        <v>Staff Meeting - General</v>
      </c>
      <c r="F345" s="2">
        <f>_xlfn.XLOOKUP(Table1[[#This Row],[Space]],Table_query__3[RoomID],Table_query__3[AVSpec],"")</f>
        <v>0</v>
      </c>
      <c r="G345" t="s">
        <v>701</v>
      </c>
      <c r="H345" t="s">
        <v>701</v>
      </c>
      <c r="I345" t="s">
        <v>702</v>
      </c>
      <c r="J345" t="s">
        <v>702</v>
      </c>
      <c r="K345" t="s">
        <v>702</v>
      </c>
      <c r="L345">
        <v>0</v>
      </c>
      <c r="M345" t="s">
        <v>702</v>
      </c>
      <c r="N345">
        <v>0</v>
      </c>
      <c r="O345">
        <v>0</v>
      </c>
      <c r="P345">
        <v>1</v>
      </c>
      <c r="Q345">
        <v>0</v>
      </c>
      <c r="S345" t="str">
        <f>_xlfn.XLOOKUP(Table1[[#This Row],[Space]],Table_query__3[RoomID],Table_query__3[URLPhoto1],"")</f>
        <v>https://i.unisa.edu.au/siteassets/askit/audio-visual/venues/CWE_LS2-03_1.jpg</v>
      </c>
      <c r="T345" t="str">
        <f>_xlfn.XLOOKUP(Table1[[#This Row],[Space]],Table_query__3[RoomID],Table_query__3[URLPhoto2],"")</f>
        <v>https://i.unisa.edu.au/siteassets/askit/audio-visual/venues/CWE_LS2-03_2.jpg</v>
      </c>
    </row>
    <row r="346" spans="1:20">
      <c r="A346" t="str">
        <f>_xlfn.CONCAT(Table1[[#This Row],[Campus]],"/",Table1[[#This Row],[Room]])</f>
        <v>CWE/LS2-12</v>
      </c>
      <c r="B346" t="s">
        <v>87</v>
      </c>
      <c r="C346" t="s">
        <v>360</v>
      </c>
      <c r="D346" s="2">
        <v>12</v>
      </c>
      <c r="E346" s="2" t="str">
        <f>_xlfn.XLOOKUP(Table1[[#This Row],[Space]],Table_query__3[RoomID],Table_query__3[Use],"")</f>
        <v>Staff Meeting - General</v>
      </c>
      <c r="F346" s="2">
        <f>_xlfn.XLOOKUP(Table1[[#This Row],[Space]],Table_query__3[RoomID],Table_query__3[AVSpec],"")</f>
        <v>0</v>
      </c>
      <c r="G346" t="s">
        <v>701</v>
      </c>
      <c r="H346" t="s">
        <v>701</v>
      </c>
      <c r="I346" t="s">
        <v>702</v>
      </c>
      <c r="J346" t="s">
        <v>701</v>
      </c>
      <c r="K346" t="s">
        <v>702</v>
      </c>
      <c r="L346">
        <v>0</v>
      </c>
      <c r="M346" t="s">
        <v>702</v>
      </c>
      <c r="N346">
        <v>0</v>
      </c>
      <c r="O346">
        <v>0</v>
      </c>
      <c r="P346">
        <v>1</v>
      </c>
      <c r="Q346">
        <v>0</v>
      </c>
      <c r="S346" t="str">
        <f>_xlfn.XLOOKUP(Table1[[#This Row],[Space]],Table_query__3[RoomID],Table_query__3[URLPhoto1],"")</f>
        <v>https://i.unisa.edu.au/siteassets/askit/audio-visual/venues/CWE_LS2-12_1.jpg</v>
      </c>
      <c r="T346" t="str">
        <f>_xlfn.XLOOKUP(Table1[[#This Row],[Space]],Table_query__3[RoomID],Table_query__3[URLPhoto2],"")</f>
        <v>https://i.unisa.edu.au/siteassets/askit/audio-visual/venues/CWE_LS2-12_2.jpg</v>
      </c>
    </row>
    <row r="347" spans="1:20">
      <c r="A347" t="str">
        <f>_xlfn.CONCAT(Table1[[#This Row],[Campus]],"/",Table1[[#This Row],[Room]])</f>
        <v>CWE/PH0-16</v>
      </c>
      <c r="B347" t="s">
        <v>87</v>
      </c>
      <c r="C347" t="s">
        <v>361</v>
      </c>
      <c r="D347" s="2">
        <v>100</v>
      </c>
      <c r="E347" s="2" t="str">
        <f>_xlfn.XLOOKUP(Table1[[#This Row],[Space]],Table_query__3[RoomID],Table_query__3[Use],"")</f>
        <v>Lounge/Kitchen/General</v>
      </c>
      <c r="F347" s="2">
        <f>_xlfn.XLOOKUP(Table1[[#This Row],[Space]],Table_query__3[RoomID],Table_query__3[AVSpec],"")</f>
        <v>0</v>
      </c>
      <c r="G347" t="s">
        <v>702</v>
      </c>
      <c r="H347" t="s">
        <v>701</v>
      </c>
      <c r="I347" t="s">
        <v>702</v>
      </c>
      <c r="J347" t="s">
        <v>702</v>
      </c>
      <c r="K347" t="s">
        <v>702</v>
      </c>
      <c r="L347">
        <v>0</v>
      </c>
      <c r="M347" t="s">
        <v>702</v>
      </c>
      <c r="N347">
        <v>0</v>
      </c>
      <c r="O347">
        <v>0</v>
      </c>
      <c r="P347">
        <v>1</v>
      </c>
      <c r="Q347">
        <v>0</v>
      </c>
      <c r="R347" t="s">
        <v>36</v>
      </c>
      <c r="S347" t="str">
        <f>_xlfn.XLOOKUP(Table1[[#This Row],[Space]],Table_query__3[RoomID],Table_query__3[URLPhoto1],"")</f>
        <v>https://i.unisa.edu.au/siteassets/askit/audio-visual/venues/CWE_PH0-16_1.jpg</v>
      </c>
      <c r="T347" t="str">
        <f>_xlfn.XLOOKUP(Table1[[#This Row],[Space]],Table_query__3[RoomID],Table_query__3[URLPhoto2],"")</f>
        <v>https://i.unisa.edu.au/siteassets/askit/audio-visual/venues/CWE_PH0-16_2.jpg</v>
      </c>
    </row>
    <row r="348" spans="1:20">
      <c r="A348" t="str">
        <f>_xlfn.CONCAT(Table1[[#This Row],[Campus]],"/",Table1[[#This Row],[Room]])</f>
        <v>CWE/PH1-01</v>
      </c>
      <c r="B348" t="s">
        <v>87</v>
      </c>
      <c r="C348" t="s">
        <v>362</v>
      </c>
      <c r="D348" s="2">
        <v>1000</v>
      </c>
      <c r="E348" s="2" t="str">
        <f>_xlfn.XLOOKUP(Table1[[#This Row],[Space]],Table_query__3[RoomID],Table_query__3[Use],"")</f>
        <v>Events</v>
      </c>
      <c r="F348" s="2">
        <f>_xlfn.XLOOKUP(Table1[[#This Row],[Space]],Table_query__3[RoomID],Table_query__3[AVSpec],"")</f>
        <v>0</v>
      </c>
      <c r="G348" t="s">
        <v>701</v>
      </c>
      <c r="H348" t="s">
        <v>701</v>
      </c>
      <c r="I348" t="s">
        <v>702</v>
      </c>
      <c r="J348" t="s">
        <v>702</v>
      </c>
      <c r="K348" t="s">
        <v>702</v>
      </c>
      <c r="L348">
        <v>0</v>
      </c>
      <c r="M348" t="s">
        <v>701</v>
      </c>
      <c r="N348">
        <v>4</v>
      </c>
      <c r="O348">
        <v>10</v>
      </c>
      <c r="P348">
        <v>0</v>
      </c>
      <c r="Q348">
        <v>2</v>
      </c>
      <c r="R348" t="s">
        <v>22</v>
      </c>
      <c r="S348" t="str">
        <f>_xlfn.XLOOKUP(Table1[[#This Row],[Space]],Table_query__3[RoomID],Table_query__3[URLPhoto1],"")</f>
        <v>https://i.unisa.edu.au/siteassets/askit/audio-visual/venues/CWE_PH1-01_1.jpg</v>
      </c>
      <c r="T348">
        <f>_xlfn.XLOOKUP(Table1[[#This Row],[Space]],Table_query__3[RoomID],Table_query__3[URLPhoto2],"")</f>
        <v>0</v>
      </c>
    </row>
    <row r="349" spans="1:20">
      <c r="A349" t="str">
        <f>_xlfn.CONCAT(Table1[[#This Row],[Campus]],"/",Table1[[#This Row],[Room]])</f>
        <v>CWE/PH2-10A</v>
      </c>
      <c r="B349" t="s">
        <v>87</v>
      </c>
      <c r="C349" t="s">
        <v>363</v>
      </c>
      <c r="D349" s="2">
        <v>150</v>
      </c>
      <c r="E349" s="2" t="str">
        <f>_xlfn.XLOOKUP(Table1[[#This Row],[Space]],Table_query__3[RoomID],Table_query__3[Use],"")</f>
        <v>Events</v>
      </c>
      <c r="F349" s="2">
        <f>_xlfn.XLOOKUP(Table1[[#This Row],[Space]],Table_query__3[RoomID],Table_query__3[AVSpec],"")</f>
        <v>0</v>
      </c>
      <c r="G349" t="s">
        <v>701</v>
      </c>
      <c r="H349" t="s">
        <v>701</v>
      </c>
      <c r="I349" t="s">
        <v>702</v>
      </c>
      <c r="J349" t="s">
        <v>701</v>
      </c>
      <c r="K349" t="s">
        <v>702</v>
      </c>
      <c r="L349">
        <v>0</v>
      </c>
      <c r="M349" t="s">
        <v>701</v>
      </c>
      <c r="N349">
        <v>1</v>
      </c>
      <c r="O349">
        <v>1</v>
      </c>
      <c r="P349">
        <v>0</v>
      </c>
      <c r="Q349">
        <v>3</v>
      </c>
      <c r="R349" t="s">
        <v>22</v>
      </c>
      <c r="S349" t="str">
        <f>_xlfn.XLOOKUP(Table1[[#This Row],[Space]],Table_query__3[RoomID],Table_query__3[URLPhoto1],"")</f>
        <v>https://i.unisa.edu.au/siteassets/askit/audio-visual/venues/CWE_PH2-10A_1.jpg</v>
      </c>
      <c r="T349" t="str">
        <f>_xlfn.XLOOKUP(Table1[[#This Row],[Space]],Table_query__3[RoomID],Table_query__3[URLPhoto2],"")</f>
        <v>https://i.unisa.edu.au/siteassets/askit/audio-visual/venues/CWE_PH2-10A_2.jpg</v>
      </c>
    </row>
    <row r="350" spans="1:20">
      <c r="A350" t="str">
        <f>_xlfn.CONCAT(Table1[[#This Row],[Campus]],"/",Table1[[#This Row],[Room]])</f>
        <v>CWE/PH2-10B</v>
      </c>
      <c r="B350" t="s">
        <v>87</v>
      </c>
      <c r="C350" t="s">
        <v>364</v>
      </c>
      <c r="D350" s="2">
        <v>12</v>
      </c>
      <c r="E350" s="2" t="str">
        <f>_xlfn.XLOOKUP(Table1[[#This Row],[Space]],Table_query__3[RoomID],Table_query__3[Use],"")</f>
        <v>Events</v>
      </c>
      <c r="F350" s="2">
        <f>_xlfn.XLOOKUP(Table1[[#This Row],[Space]],Table_query__3[RoomID],Table_query__3[AVSpec],"")</f>
        <v>0</v>
      </c>
      <c r="G350" t="s">
        <v>701</v>
      </c>
      <c r="H350" t="s">
        <v>701</v>
      </c>
      <c r="I350" t="s">
        <v>702</v>
      </c>
      <c r="J350" t="s">
        <v>702</v>
      </c>
      <c r="K350" t="s">
        <v>702</v>
      </c>
      <c r="L350">
        <v>0</v>
      </c>
      <c r="M350" t="s">
        <v>702</v>
      </c>
      <c r="N350">
        <v>1</v>
      </c>
      <c r="O350">
        <v>1</v>
      </c>
      <c r="P350">
        <v>0</v>
      </c>
      <c r="Q350">
        <v>1</v>
      </c>
      <c r="R350" t="s">
        <v>22</v>
      </c>
      <c r="S350" t="str">
        <f>_xlfn.XLOOKUP(Table1[[#This Row],[Space]],Table_query__3[RoomID],Table_query__3[URLPhoto1],"")</f>
        <v>https://i.unisa.edu.au/siteassets/askit/audio-visual/venues/CWE_PH2-10B_1.jpg</v>
      </c>
      <c r="T350" t="str">
        <f>_xlfn.XLOOKUP(Table1[[#This Row],[Space]],Table_query__3[RoomID],Table_query__3[URLPhoto2],"")</f>
        <v>https://i.unisa.edu.au/siteassets/askit/audio-visual/venues/CWE_PH2-10B_2.jpg</v>
      </c>
    </row>
    <row r="351" spans="1:20">
      <c r="A351" t="str">
        <f>_xlfn.CONCAT(Table1[[#This Row],[Campus]],"/",Table1[[#This Row],[Room]])</f>
        <v>CWE/PH2-10C</v>
      </c>
      <c r="B351" t="s">
        <v>87</v>
      </c>
      <c r="C351" t="s">
        <v>365</v>
      </c>
      <c r="D351" s="2">
        <v>12</v>
      </c>
      <c r="E351" s="2" t="str">
        <f>_xlfn.XLOOKUP(Table1[[#This Row],[Space]],Table_query__3[RoomID],Table_query__3[Use],"")</f>
        <v>Events</v>
      </c>
      <c r="F351" s="2">
        <f>_xlfn.XLOOKUP(Table1[[#This Row],[Space]],Table_query__3[RoomID],Table_query__3[AVSpec],"")</f>
        <v>0</v>
      </c>
      <c r="G351" t="s">
        <v>701</v>
      </c>
      <c r="H351" t="s">
        <v>701</v>
      </c>
      <c r="I351" t="s">
        <v>702</v>
      </c>
      <c r="J351" t="s">
        <v>701</v>
      </c>
      <c r="K351" t="s">
        <v>702</v>
      </c>
      <c r="L351">
        <v>0</v>
      </c>
      <c r="M351" t="s">
        <v>702</v>
      </c>
      <c r="N351">
        <v>0</v>
      </c>
      <c r="O351">
        <v>0</v>
      </c>
      <c r="P351">
        <v>1</v>
      </c>
      <c r="Q351">
        <v>0</v>
      </c>
      <c r="R351" t="s">
        <v>22</v>
      </c>
      <c r="S351">
        <f>_xlfn.XLOOKUP(Table1[[#This Row],[Space]],Table_query__3[RoomID],Table_query__3[URLPhoto1],"")</f>
        <v>0</v>
      </c>
      <c r="T351">
        <f>_xlfn.XLOOKUP(Table1[[#This Row],[Space]],Table_query__3[RoomID],Table_query__3[URLPhoto2],"")</f>
        <v>0</v>
      </c>
    </row>
    <row r="352" spans="1:20">
      <c r="A352" t="str">
        <f>_xlfn.CONCAT(Table1[[#This Row],[Campus]],"/",Table1[[#This Row],[Room]])</f>
        <v>CWE/RR4-11</v>
      </c>
      <c r="B352" t="s">
        <v>87</v>
      </c>
      <c r="C352" t="s">
        <v>366</v>
      </c>
      <c r="D352" s="2">
        <v>42</v>
      </c>
      <c r="E352" s="2" t="str">
        <f>_xlfn.XLOOKUP(Table1[[#This Row],[Space]],Table_query__3[RoomID],Table_query__3[Use],"")</f>
        <v>Teaching - Classroom</v>
      </c>
      <c r="F352" s="2" t="str">
        <f>_xlfn.XLOOKUP(Table1[[#This Row],[Space]],Table_query__3[RoomID],Table_query__3[AVSpec],"")</f>
        <v>AV03</v>
      </c>
      <c r="G352" t="s">
        <v>701</v>
      </c>
      <c r="H352" t="s">
        <v>701</v>
      </c>
      <c r="I352" t="s">
        <v>702</v>
      </c>
      <c r="J352" t="s">
        <v>702</v>
      </c>
      <c r="K352" t="s">
        <v>702</v>
      </c>
      <c r="L352">
        <v>0</v>
      </c>
      <c r="M352" t="s">
        <v>702</v>
      </c>
      <c r="N352">
        <v>0</v>
      </c>
      <c r="O352">
        <v>0</v>
      </c>
      <c r="P352">
        <v>0</v>
      </c>
      <c r="Q352">
        <v>1</v>
      </c>
      <c r="R352" t="s">
        <v>22</v>
      </c>
      <c r="S352" t="str">
        <f>_xlfn.XLOOKUP(Table1[[#This Row],[Space]],Table_query__3[RoomID],Table_query__3[URLPhoto1],"")</f>
        <v>https://i.unisa.edu.au/siteassets/askit/audio-visual/venues/CWE_RR4-11_1.jpg</v>
      </c>
      <c r="T352" t="str">
        <f>_xlfn.XLOOKUP(Table1[[#This Row],[Space]],Table_query__3[RoomID],Table_query__3[URLPhoto2],"")</f>
        <v>https://i.unisa.edu.au/siteassets/askit/audio-visual/venues/CWE_RR4-11_2.jpg</v>
      </c>
    </row>
    <row r="353" spans="1:20">
      <c r="A353" t="str">
        <f>_xlfn.CONCAT(Table1[[#This Row],[Campus]],"/",Table1[[#This Row],[Room]])</f>
        <v>CWE/RR4-12</v>
      </c>
      <c r="B353" t="s">
        <v>87</v>
      </c>
      <c r="C353" t="s">
        <v>367</v>
      </c>
      <c r="D353" s="2">
        <v>25</v>
      </c>
      <c r="E353" s="2" t="str">
        <f>_xlfn.XLOOKUP(Table1[[#This Row],[Space]],Table_query__3[RoomID],Table_query__3[Use],"")</f>
        <v>Teaching - Classroom</v>
      </c>
      <c r="F353" s="2" t="str">
        <f>_xlfn.XLOOKUP(Table1[[#This Row],[Space]],Table_query__3[RoomID],Table_query__3[AVSpec],"")</f>
        <v>AV03.2</v>
      </c>
      <c r="G353" t="s">
        <v>701</v>
      </c>
      <c r="H353" t="s">
        <v>701</v>
      </c>
      <c r="I353" t="s">
        <v>702</v>
      </c>
      <c r="J353" t="s">
        <v>702</v>
      </c>
      <c r="K353" t="s">
        <v>702</v>
      </c>
      <c r="L353">
        <v>0</v>
      </c>
      <c r="M353" t="s">
        <v>702</v>
      </c>
      <c r="N353">
        <v>0</v>
      </c>
      <c r="O353">
        <v>0</v>
      </c>
      <c r="P353">
        <v>0</v>
      </c>
      <c r="Q353">
        <v>1</v>
      </c>
      <c r="R353" t="s">
        <v>22</v>
      </c>
      <c r="S353" t="str">
        <f>_xlfn.XLOOKUP(Table1[[#This Row],[Space]],Table_query__3[RoomID],Table_query__3[URLPhoto1],"")</f>
        <v>https://i.unisa.edu.au/siteassets/askit/audio-visual/venues/CWE_RR4-12_1.jpg</v>
      </c>
      <c r="T353" t="str">
        <f>_xlfn.XLOOKUP(Table1[[#This Row],[Space]],Table_query__3[RoomID],Table_query__3[URLPhoto2],"")</f>
        <v>https://i.unisa.edu.au/siteassets/askit/audio-visual/venues/CWE_RR4-12_2.jpg</v>
      </c>
    </row>
    <row r="354" spans="1:20">
      <c r="A354" t="str">
        <f>_xlfn.CONCAT(Table1[[#This Row],[Campus]],"/",Table1[[#This Row],[Room]])</f>
        <v>CWE/RR5-08</v>
      </c>
      <c r="B354" t="s">
        <v>87</v>
      </c>
      <c r="C354" t="s">
        <v>368</v>
      </c>
      <c r="D354" s="2">
        <v>30</v>
      </c>
      <c r="E354" s="2" t="str">
        <f>_xlfn.XLOOKUP(Table1[[#This Row],[Space]],Table_query__3[RoomID],Table_query__3[Use],"")</f>
        <v/>
      </c>
      <c r="F354" s="2" t="str">
        <f>_xlfn.XLOOKUP(Table1[[#This Row],[Space]],Table_query__3[RoomID],Table_query__3[AVSpec],"")</f>
        <v/>
      </c>
      <c r="G354" t="s">
        <v>701</v>
      </c>
      <c r="H354" t="s">
        <v>701</v>
      </c>
      <c r="I354" t="s">
        <v>702</v>
      </c>
      <c r="J354" t="s">
        <v>701</v>
      </c>
      <c r="K354" t="s">
        <v>702</v>
      </c>
      <c r="L354">
        <v>0</v>
      </c>
      <c r="M354" t="s">
        <v>702</v>
      </c>
      <c r="N354">
        <v>0</v>
      </c>
      <c r="O354">
        <v>0</v>
      </c>
      <c r="P354">
        <v>1</v>
      </c>
      <c r="Q354">
        <v>0</v>
      </c>
      <c r="R354" t="s">
        <v>22</v>
      </c>
      <c r="S354" t="str">
        <f>_xlfn.XLOOKUP(Table1[[#This Row],[Space]],Table_query__3[RoomID],Table_query__3[URLPhoto1],"")</f>
        <v/>
      </c>
      <c r="T354" t="str">
        <f>_xlfn.XLOOKUP(Table1[[#This Row],[Space]],Table_query__3[RoomID],Table_query__3[URLPhoto2],"")</f>
        <v/>
      </c>
    </row>
    <row r="355" spans="1:20">
      <c r="A355" t="str">
        <f>_xlfn.CONCAT(Table1[[#This Row],[Campus]],"/",Table1[[#This Row],[Room]])</f>
        <v>CWE/RR5-09</v>
      </c>
      <c r="B355" t="s">
        <v>87</v>
      </c>
      <c r="C355" t="s">
        <v>369</v>
      </c>
      <c r="D355" s="2">
        <v>67</v>
      </c>
      <c r="E355" s="2" t="str">
        <f>_xlfn.XLOOKUP(Table1[[#This Row],[Space]],Table_query__3[RoomID],Table_query__3[Use],"")</f>
        <v>Teaching - Classroom</v>
      </c>
      <c r="F355" s="2" t="str">
        <f>_xlfn.XLOOKUP(Table1[[#This Row],[Space]],Table_query__3[RoomID],Table_query__3[AVSpec],"")</f>
        <v>AV03</v>
      </c>
      <c r="G355" t="s">
        <v>701</v>
      </c>
      <c r="H355" t="s">
        <v>701</v>
      </c>
      <c r="I355" t="s">
        <v>702</v>
      </c>
      <c r="J355" t="s">
        <v>701</v>
      </c>
      <c r="K355" t="s">
        <v>702</v>
      </c>
      <c r="L355">
        <v>0</v>
      </c>
      <c r="M355" t="s">
        <v>702</v>
      </c>
      <c r="N355">
        <v>1</v>
      </c>
      <c r="O355">
        <v>1</v>
      </c>
      <c r="P355">
        <v>1</v>
      </c>
      <c r="Q355">
        <v>1</v>
      </c>
      <c r="R355" t="s">
        <v>22</v>
      </c>
      <c r="S355" t="str">
        <f>_xlfn.XLOOKUP(Table1[[#This Row],[Space]],Table_query__3[RoomID],Table_query__3[URLPhoto1],"")</f>
        <v>https://i.unisa.edu.au/siteassets/askit/audio-visual/venues/CWE_RR5-09_1.jpg</v>
      </c>
      <c r="T355" t="str">
        <f>_xlfn.XLOOKUP(Table1[[#This Row],[Space]],Table_query__3[RoomID],Table_query__3[URLPhoto2],"")</f>
        <v>https://i.unisa.edu.au/siteassets/askit/audio-visual/venues/CWE_RR5-09_2.jpg</v>
      </c>
    </row>
    <row r="356" spans="1:20">
      <c r="A356" t="str">
        <f>_xlfn.CONCAT(Table1[[#This Row],[Campus]],"/",Table1[[#This Row],[Room]])</f>
        <v>CWE/WL2-28</v>
      </c>
      <c r="B356" t="s">
        <v>87</v>
      </c>
      <c r="C356" t="s">
        <v>370</v>
      </c>
      <c r="D356" s="2">
        <v>14</v>
      </c>
      <c r="E356" s="2" t="str">
        <f>_xlfn.XLOOKUP(Table1[[#This Row],[Space]],Table_query__3[RoomID],Table_query__3[Use],"")</f>
        <v>Staff Meeting - General</v>
      </c>
      <c r="F356" s="2">
        <f>_xlfn.XLOOKUP(Table1[[#This Row],[Space]],Table_query__3[RoomID],Table_query__3[AVSpec],"")</f>
        <v>0</v>
      </c>
      <c r="G356" t="s">
        <v>702</v>
      </c>
      <c r="H356" t="s">
        <v>702</v>
      </c>
      <c r="I356" t="s">
        <v>702</v>
      </c>
      <c r="J356" t="s">
        <v>702</v>
      </c>
      <c r="K356" t="s">
        <v>702</v>
      </c>
      <c r="L356">
        <v>0</v>
      </c>
      <c r="M356" t="s">
        <v>702</v>
      </c>
      <c r="N356">
        <v>0</v>
      </c>
      <c r="O356">
        <v>0</v>
      </c>
      <c r="P356">
        <v>0</v>
      </c>
      <c r="Q356">
        <v>0</v>
      </c>
      <c r="S356">
        <f>_xlfn.XLOOKUP(Table1[[#This Row],[Space]],Table_query__3[RoomID],Table_query__3[URLPhoto1],"")</f>
        <v>0</v>
      </c>
      <c r="T356">
        <f>_xlfn.XLOOKUP(Table1[[#This Row],[Space]],Table_query__3[RoomID],Table_query__3[URLPhoto2],"")</f>
        <v>0</v>
      </c>
    </row>
    <row r="357" spans="1:20">
      <c r="A357" t="str">
        <f>_xlfn.CONCAT(Table1[[#This Row],[Campus]],"/",Table1[[#This Row],[Room]])</f>
        <v>CWE/WL2-47</v>
      </c>
      <c r="B357" t="s">
        <v>87</v>
      </c>
      <c r="C357" t="s">
        <v>371</v>
      </c>
      <c r="D357" s="2">
        <v>18</v>
      </c>
      <c r="E357" s="2" t="str">
        <f>_xlfn.XLOOKUP(Table1[[#This Row],[Space]],Table_query__3[RoomID],Table_query__3[Use],"")</f>
        <v>Staff Meeting - Unit</v>
      </c>
      <c r="F357" s="2">
        <f>_xlfn.XLOOKUP(Table1[[#This Row],[Space]],Table_query__3[RoomID],Table_query__3[AVSpec],"")</f>
        <v>0</v>
      </c>
      <c r="G357" t="s">
        <v>701</v>
      </c>
      <c r="H357" t="s">
        <v>702</v>
      </c>
      <c r="I357" t="s">
        <v>702</v>
      </c>
      <c r="J357" t="s">
        <v>701</v>
      </c>
      <c r="K357" t="s">
        <v>702</v>
      </c>
      <c r="L357">
        <v>0</v>
      </c>
      <c r="M357" t="s">
        <v>702</v>
      </c>
      <c r="N357">
        <v>0</v>
      </c>
      <c r="O357">
        <v>0</v>
      </c>
      <c r="P357">
        <v>1</v>
      </c>
      <c r="Q357">
        <v>1</v>
      </c>
      <c r="R357" t="s">
        <v>43</v>
      </c>
      <c r="S357" t="str">
        <f>_xlfn.XLOOKUP(Table1[[#This Row],[Space]],Table_query__3[RoomID],Table_query__3[URLPhoto1],"")</f>
        <v>https://i.unisa.edu.au/siteassets/askit/audio-visual/venues/CWE_WL2-47_1.jpg</v>
      </c>
      <c r="T357" t="str">
        <f>_xlfn.XLOOKUP(Table1[[#This Row],[Space]],Table_query__3[RoomID],Table_query__3[URLPhoto2],"")</f>
        <v>https://i.unisa.edu.au/siteassets/askit/audio-visual/venues/CWE_WL2-47_2.jpg</v>
      </c>
    </row>
    <row r="358" spans="1:20">
      <c r="A358" t="str">
        <f>_xlfn.CONCAT(Table1[[#This Row],[Campus]],"/",Table1[[#This Row],[Room]])</f>
        <v>CWE/WL5-27</v>
      </c>
      <c r="B358" t="s">
        <v>87</v>
      </c>
      <c r="C358" t="s">
        <v>372</v>
      </c>
      <c r="D358" s="2">
        <v>14</v>
      </c>
      <c r="E358" s="2" t="str">
        <f>_xlfn.XLOOKUP(Table1[[#This Row],[Space]],Table_query__3[RoomID],Table_query__3[Use],"")</f>
        <v>Staff Meeting - General</v>
      </c>
      <c r="F358" s="2">
        <f>_xlfn.XLOOKUP(Table1[[#This Row],[Space]],Table_query__3[RoomID],Table_query__3[AVSpec],"")</f>
        <v>0</v>
      </c>
      <c r="G358" t="s">
        <v>701</v>
      </c>
      <c r="H358" t="s">
        <v>701</v>
      </c>
      <c r="I358" t="s">
        <v>702</v>
      </c>
      <c r="J358" t="s">
        <v>701</v>
      </c>
      <c r="K358" t="s">
        <v>702</v>
      </c>
      <c r="L358">
        <v>0</v>
      </c>
      <c r="M358" t="s">
        <v>702</v>
      </c>
      <c r="N358">
        <v>0</v>
      </c>
      <c r="O358">
        <v>0</v>
      </c>
      <c r="P358">
        <v>1</v>
      </c>
      <c r="Q358">
        <v>0</v>
      </c>
      <c r="R358" t="s">
        <v>43</v>
      </c>
      <c r="S358" t="str">
        <f>_xlfn.XLOOKUP(Table1[[#This Row],[Space]],Table_query__3[RoomID],Table_query__3[URLPhoto1],"")</f>
        <v>https://i.unisa.edu.au/siteassets/askit/audio-visual/venues/CWE_WL5-27_1.jpg</v>
      </c>
      <c r="T358" t="str">
        <f>_xlfn.XLOOKUP(Table1[[#This Row],[Space]],Table_query__3[RoomID],Table_query__3[URLPhoto2],"")</f>
        <v>https://i.unisa.edu.au/siteassets/askit/audio-visual/venues/CWE_WL5-27_2.jpg</v>
      </c>
    </row>
    <row r="359" spans="1:20">
      <c r="A359" t="str">
        <f>_xlfn.CONCAT(Table1[[#This Row],[Campus]],"/",Table1[[#This Row],[Room]])</f>
        <v>CWE/WL5-47</v>
      </c>
      <c r="B359" t="s">
        <v>87</v>
      </c>
      <c r="C359" t="s">
        <v>373</v>
      </c>
      <c r="D359" s="2">
        <v>0</v>
      </c>
      <c r="E359" s="2" t="str">
        <f>_xlfn.XLOOKUP(Table1[[#This Row],[Space]],Table_query__3[RoomID],Table_query__3[Use],"")</f>
        <v/>
      </c>
      <c r="F359" s="2" t="str">
        <f>_xlfn.XLOOKUP(Table1[[#This Row],[Space]],Table_query__3[RoomID],Table_query__3[AVSpec],"")</f>
        <v/>
      </c>
      <c r="G359" t="s">
        <v>701</v>
      </c>
      <c r="H359" t="s">
        <v>702</v>
      </c>
      <c r="I359" t="s">
        <v>702</v>
      </c>
      <c r="J359" t="s">
        <v>701</v>
      </c>
      <c r="K359" t="s">
        <v>702</v>
      </c>
      <c r="L359">
        <v>0</v>
      </c>
      <c r="M359" t="s">
        <v>702</v>
      </c>
      <c r="N359">
        <v>0</v>
      </c>
      <c r="O359">
        <v>0</v>
      </c>
      <c r="P359">
        <v>1</v>
      </c>
      <c r="Q359">
        <v>0</v>
      </c>
      <c r="S359" t="str">
        <f>_xlfn.XLOOKUP(Table1[[#This Row],[Space]],Table_query__3[RoomID],Table_query__3[URLPhoto1],"")</f>
        <v/>
      </c>
      <c r="T359" t="str">
        <f>_xlfn.XLOOKUP(Table1[[#This Row],[Space]],Table_query__3[RoomID],Table_query__3[URLPhoto2],"")</f>
        <v/>
      </c>
    </row>
    <row r="360" spans="1:20">
      <c r="A360" t="str">
        <f>_xlfn.CONCAT(Table1[[#This Row],[Campus]],"/",Table1[[#This Row],[Room]])</f>
        <v>CWE/Y1-64</v>
      </c>
      <c r="B360" t="s">
        <v>87</v>
      </c>
      <c r="C360" t="s">
        <v>374</v>
      </c>
      <c r="D360" s="2">
        <v>8</v>
      </c>
      <c r="E360" s="2" t="str">
        <f>_xlfn.XLOOKUP(Table1[[#This Row],[Space]],Table_query__3[RoomID],Table_query__3[Use],"")</f>
        <v>Staff Meeting - Unit</v>
      </c>
      <c r="F360" s="2">
        <f>_xlfn.XLOOKUP(Table1[[#This Row],[Space]],Table_query__3[RoomID],Table_query__3[AVSpec],"")</f>
        <v>0</v>
      </c>
      <c r="G360" t="s">
        <v>701</v>
      </c>
      <c r="H360" t="s">
        <v>701</v>
      </c>
      <c r="I360" t="s">
        <v>702</v>
      </c>
      <c r="J360" t="s">
        <v>702</v>
      </c>
      <c r="K360" t="s">
        <v>702</v>
      </c>
      <c r="L360">
        <v>0</v>
      </c>
      <c r="M360" t="s">
        <v>702</v>
      </c>
      <c r="N360">
        <v>0</v>
      </c>
      <c r="O360">
        <v>0</v>
      </c>
      <c r="P360">
        <v>1</v>
      </c>
      <c r="Q360">
        <v>0</v>
      </c>
      <c r="S360">
        <f>_xlfn.XLOOKUP(Table1[[#This Row],[Space]],Table_query__3[RoomID],Table_query__3[URLPhoto1],"")</f>
        <v>0</v>
      </c>
      <c r="T360">
        <f>_xlfn.XLOOKUP(Table1[[#This Row],[Space]],Table_query__3[RoomID],Table_query__3[URLPhoto2],"")</f>
        <v>0</v>
      </c>
    </row>
    <row r="361" spans="1:20">
      <c r="A361" t="str">
        <f>_xlfn.CONCAT(Table1[[#This Row],[Campus]],"/",Table1[[#This Row],[Room]])</f>
        <v>CWE/Y1-70</v>
      </c>
      <c r="B361" t="s">
        <v>87</v>
      </c>
      <c r="C361" t="s">
        <v>375</v>
      </c>
      <c r="D361" s="2">
        <v>45</v>
      </c>
      <c r="E361" s="2" t="str">
        <f>_xlfn.XLOOKUP(Table1[[#This Row],[Space]],Table_query__3[RoomID],Table_query__3[Use],"")</f>
        <v>Events</v>
      </c>
      <c r="F361" s="2">
        <f>_xlfn.XLOOKUP(Table1[[#This Row],[Space]],Table_query__3[RoomID],Table_query__3[AVSpec],"")</f>
        <v>0</v>
      </c>
      <c r="G361" t="s">
        <v>701</v>
      </c>
      <c r="H361" t="s">
        <v>701</v>
      </c>
      <c r="I361" t="s">
        <v>702</v>
      </c>
      <c r="J361" t="s">
        <v>701</v>
      </c>
      <c r="K361" t="s">
        <v>702</v>
      </c>
      <c r="L361">
        <v>0</v>
      </c>
      <c r="M361" t="s">
        <v>702</v>
      </c>
      <c r="N361">
        <v>0</v>
      </c>
      <c r="O361">
        <v>1</v>
      </c>
      <c r="P361">
        <v>0</v>
      </c>
      <c r="Q361">
        <v>2</v>
      </c>
      <c r="R361" t="s">
        <v>36</v>
      </c>
      <c r="S361" t="str">
        <f>_xlfn.XLOOKUP(Table1[[#This Row],[Space]],Table_query__3[RoomID],Table_query__3[URLPhoto1],"")</f>
        <v>https://i.unisa.edu.au/siteassets/askit/audio-visual/venues/CWE_Y1-70_1.jpg</v>
      </c>
      <c r="T361" t="str">
        <f>_xlfn.XLOOKUP(Table1[[#This Row],[Space]],Table_query__3[RoomID],Table_query__3[URLPhoto2],"")</f>
        <v>https://i.unisa.edu.au/siteassets/askit/audio-visual/venues/CWE_Y1-70_2.jpg</v>
      </c>
    </row>
    <row r="362" spans="1:20">
      <c r="A362" t="str">
        <f>_xlfn.CONCAT(Table1[[#This Row],[Campus]],"/",Table1[[#This Row],[Room]])</f>
        <v>CWE/Y1-71</v>
      </c>
      <c r="B362" t="s">
        <v>87</v>
      </c>
      <c r="C362" t="s">
        <v>376</v>
      </c>
      <c r="D362" s="2">
        <v>14</v>
      </c>
      <c r="E362" s="2" t="str">
        <f>_xlfn.XLOOKUP(Table1[[#This Row],[Space]],Table_query__3[RoomID],Table_query__3[Use],"")</f>
        <v>Staff Meeting - Unit</v>
      </c>
      <c r="F362" s="2">
        <f>_xlfn.XLOOKUP(Table1[[#This Row],[Space]],Table_query__3[RoomID],Table_query__3[AVSpec],"")</f>
        <v>0</v>
      </c>
      <c r="G362" t="s">
        <v>701</v>
      </c>
      <c r="H362" t="s">
        <v>701</v>
      </c>
      <c r="I362" t="s">
        <v>702</v>
      </c>
      <c r="J362" t="s">
        <v>701</v>
      </c>
      <c r="K362" t="s">
        <v>702</v>
      </c>
      <c r="L362">
        <v>0</v>
      </c>
      <c r="M362" t="s">
        <v>702</v>
      </c>
      <c r="N362">
        <v>0</v>
      </c>
      <c r="O362">
        <v>0</v>
      </c>
      <c r="P362">
        <v>1</v>
      </c>
      <c r="Q362">
        <v>0</v>
      </c>
      <c r="S362" t="str">
        <f>_xlfn.XLOOKUP(Table1[[#This Row],[Space]],Table_query__3[RoomID],Table_query__3[URLPhoto1],"")</f>
        <v>https://i.unisa.edu.au/siteassets/askit/audio-visual/venues/CWE_Y1-71_1.jpg</v>
      </c>
      <c r="T362" t="str">
        <f>_xlfn.XLOOKUP(Table1[[#This Row],[Space]],Table_query__3[RoomID],Table_query__3[URLPhoto2],"")</f>
        <v>https://i.unisa.edu.au/siteassets/askit/audio-visual/venues/CWE_Y1-71_2.jpg</v>
      </c>
    </row>
    <row r="363" spans="1:20">
      <c r="A363" t="str">
        <f>_xlfn.CONCAT(Table1[[#This Row],[Campus]],"/",Table1[[#This Row],[Room]])</f>
        <v>CWE/Y1-72</v>
      </c>
      <c r="B363" t="s">
        <v>87</v>
      </c>
      <c r="C363" t="s">
        <v>377</v>
      </c>
      <c r="D363" s="2">
        <v>14</v>
      </c>
      <c r="E363" s="2" t="str">
        <f>_xlfn.XLOOKUP(Table1[[#This Row],[Space]],Table_query__3[RoomID],Table_query__3[Use],"")</f>
        <v>Staff Meeting - Unit</v>
      </c>
      <c r="F363" s="2">
        <f>_xlfn.XLOOKUP(Table1[[#This Row],[Space]],Table_query__3[RoomID],Table_query__3[AVSpec],"")</f>
        <v>0</v>
      </c>
      <c r="G363" t="s">
        <v>701</v>
      </c>
      <c r="H363" t="s">
        <v>701</v>
      </c>
      <c r="I363" t="s">
        <v>702</v>
      </c>
      <c r="J363" t="s">
        <v>701</v>
      </c>
      <c r="K363" t="s">
        <v>702</v>
      </c>
      <c r="L363">
        <v>0</v>
      </c>
      <c r="M363" t="s">
        <v>702</v>
      </c>
      <c r="N363">
        <v>0</v>
      </c>
      <c r="O363">
        <v>0</v>
      </c>
      <c r="P363">
        <v>1</v>
      </c>
      <c r="Q363">
        <v>0</v>
      </c>
      <c r="S363" t="str">
        <f>_xlfn.XLOOKUP(Table1[[#This Row],[Space]],Table_query__3[RoomID],Table_query__3[URLPhoto1],"")</f>
        <v>https://i.unisa.edu.au/siteassets/askit/audio-visual/venues/CWE_Y1-72_1.jpg</v>
      </c>
      <c r="T363" t="str">
        <f>_xlfn.XLOOKUP(Table1[[#This Row],[Space]],Table_query__3[RoomID],Table_query__3[URLPhoto2],"")</f>
        <v>https://i.unisa.edu.au/siteassets/askit/audio-visual/venues/CWE_Y1-72_2.jpg</v>
      </c>
    </row>
    <row r="364" spans="1:20">
      <c r="A364" t="str">
        <f>_xlfn.CONCAT(Table1[[#This Row],[Campus]],"/",Table1[[#This Row],[Room]])</f>
        <v>CWE/Y1-75</v>
      </c>
      <c r="B364" t="s">
        <v>87</v>
      </c>
      <c r="C364" t="s">
        <v>378</v>
      </c>
      <c r="D364" s="2">
        <v>0</v>
      </c>
      <c r="E364" s="2" t="str">
        <f>_xlfn.XLOOKUP(Table1[[#This Row],[Space]],Table_query__3[RoomID],Table_query__3[Use],"")</f>
        <v>Events</v>
      </c>
      <c r="F364" s="2">
        <f>_xlfn.XLOOKUP(Table1[[#This Row],[Space]],Table_query__3[RoomID],Table_query__3[AVSpec],"")</f>
        <v>0</v>
      </c>
      <c r="G364" t="s">
        <v>701</v>
      </c>
      <c r="H364" t="s">
        <v>701</v>
      </c>
      <c r="I364" t="s">
        <v>702</v>
      </c>
      <c r="J364" t="s">
        <v>702</v>
      </c>
      <c r="K364" t="s">
        <v>702</v>
      </c>
      <c r="L364">
        <v>0</v>
      </c>
      <c r="M364" t="s">
        <v>702</v>
      </c>
      <c r="N364">
        <v>1</v>
      </c>
      <c r="O364">
        <v>1</v>
      </c>
      <c r="P364">
        <v>3</v>
      </c>
      <c r="Q364">
        <v>0</v>
      </c>
      <c r="S364" t="str">
        <f>_xlfn.XLOOKUP(Table1[[#This Row],[Space]],Table_query__3[RoomID],Table_query__3[URLPhoto1],"")</f>
        <v>https://i.unisa.edu.au/siteassets/askit/audio-visual/venues/CWE_Y1-75_1.jpg</v>
      </c>
      <c r="T364" t="str">
        <f>_xlfn.XLOOKUP(Table1[[#This Row],[Space]],Table_query__3[RoomID],Table_query__3[URLPhoto2],"")</f>
        <v>https://i.unisa.edu.au/siteassets/askit/audio-visual/venues/CWE_Y1-75_2.jpg</v>
      </c>
    </row>
    <row r="365" spans="1:20">
      <c r="A365" t="str">
        <f>_xlfn.CONCAT(Table1[[#This Row],[Campus]],"/",Table1[[#This Row],[Room]])</f>
        <v>CWE/Y1-77</v>
      </c>
      <c r="B365" t="s">
        <v>87</v>
      </c>
      <c r="C365" t="s">
        <v>379</v>
      </c>
      <c r="D365" s="2">
        <v>0</v>
      </c>
      <c r="E365" s="2" t="str">
        <f>_xlfn.XLOOKUP(Table1[[#This Row],[Space]],Table_query__3[RoomID],Table_query__3[Use],"")</f>
        <v>Teaching - Collaborative</v>
      </c>
      <c r="F365" s="2">
        <f>_xlfn.XLOOKUP(Table1[[#This Row],[Space]],Table_query__3[RoomID],Table_query__3[AVSpec],"")</f>
        <v>0</v>
      </c>
      <c r="G365" t="s">
        <v>701</v>
      </c>
      <c r="H365" t="s">
        <v>701</v>
      </c>
      <c r="I365" t="s">
        <v>702</v>
      </c>
      <c r="J365" t="s">
        <v>702</v>
      </c>
      <c r="K365" t="s">
        <v>702</v>
      </c>
      <c r="L365">
        <v>0</v>
      </c>
      <c r="M365" t="s">
        <v>701</v>
      </c>
      <c r="N365">
        <v>1</v>
      </c>
      <c r="O365">
        <v>1</v>
      </c>
      <c r="P365">
        <v>3</v>
      </c>
      <c r="Q365">
        <v>0</v>
      </c>
      <c r="R365" t="s">
        <v>22</v>
      </c>
      <c r="S365" t="str">
        <f>_xlfn.XLOOKUP(Table1[[#This Row],[Space]],Table_query__3[RoomID],Table_query__3[URLPhoto1],"")</f>
        <v>https://i.unisa.edu.au/siteassets/askit/audio-visual/venues/CWE_Y1-77_1.jpg</v>
      </c>
      <c r="T365" t="str">
        <f>_xlfn.XLOOKUP(Table1[[#This Row],[Space]],Table_query__3[RoomID],Table_query__3[URLPhoto2],"")</f>
        <v>https://i.unisa.edu.au/siteassets/askit/audio-visual/venues/CWE_Y1-77_2.jpg</v>
      </c>
    </row>
    <row r="366" spans="1:20">
      <c r="A366" t="str">
        <f>_xlfn.CONCAT(Table1[[#This Row],[Campus]],"/",Table1[[#This Row],[Room]])</f>
        <v>CWE/Y2-31</v>
      </c>
      <c r="B366" t="s">
        <v>87</v>
      </c>
      <c r="C366" t="s">
        <v>380</v>
      </c>
      <c r="D366" s="2">
        <v>4</v>
      </c>
      <c r="E366" s="2" t="str">
        <f>_xlfn.XLOOKUP(Table1[[#This Row],[Space]],Table_query__3[RoomID],Table_query__3[Use],"")</f>
        <v>Staff Meeting - General</v>
      </c>
      <c r="F366" s="2">
        <f>_xlfn.XLOOKUP(Table1[[#This Row],[Space]],Table_query__3[RoomID],Table_query__3[AVSpec],"")</f>
        <v>0</v>
      </c>
      <c r="G366" t="s">
        <v>701</v>
      </c>
      <c r="H366" t="s">
        <v>701</v>
      </c>
      <c r="I366" t="s">
        <v>702</v>
      </c>
      <c r="J366" t="s">
        <v>701</v>
      </c>
      <c r="K366" t="s">
        <v>702</v>
      </c>
      <c r="L366">
        <v>0</v>
      </c>
      <c r="M366" t="s">
        <v>702</v>
      </c>
      <c r="N366">
        <v>0</v>
      </c>
      <c r="O366">
        <v>0</v>
      </c>
      <c r="P366">
        <v>1</v>
      </c>
      <c r="Q366">
        <v>0</v>
      </c>
      <c r="S366" t="str">
        <f>_xlfn.XLOOKUP(Table1[[#This Row],[Space]],Table_query__3[RoomID],Table_query__3[URLPhoto1],"")</f>
        <v>https://i.unisa.edu.au/siteassets/askit/audio-visual/venues/CWE_Y2-31_1.jpg</v>
      </c>
      <c r="T366" t="str">
        <f>_xlfn.XLOOKUP(Table1[[#This Row],[Space]],Table_query__3[RoomID],Table_query__3[URLPhoto2],"")</f>
        <v>https://i.unisa.edu.au/siteassets/askit/audio-visual/venues/CWE_Y2-31_2.jpg</v>
      </c>
    </row>
    <row r="367" spans="1:20">
      <c r="A367" t="str">
        <f>_xlfn.CONCAT(Table1[[#This Row],[Campus]],"/",Table1[[#This Row],[Room]])</f>
        <v>CWE/Y2-32</v>
      </c>
      <c r="B367" t="s">
        <v>87</v>
      </c>
      <c r="C367" t="s">
        <v>381</v>
      </c>
      <c r="D367" s="2">
        <v>6</v>
      </c>
      <c r="E367" s="2" t="str">
        <f>_xlfn.XLOOKUP(Table1[[#This Row],[Space]],Table_query__3[RoomID],Table_query__3[Use],"")</f>
        <v>Staff Meeting - General</v>
      </c>
      <c r="F367" s="2">
        <f>_xlfn.XLOOKUP(Table1[[#This Row],[Space]],Table_query__3[RoomID],Table_query__3[AVSpec],"")</f>
        <v>0</v>
      </c>
      <c r="G367" t="s">
        <v>701</v>
      </c>
      <c r="H367" t="s">
        <v>701</v>
      </c>
      <c r="I367" t="s">
        <v>702</v>
      </c>
      <c r="J367" t="s">
        <v>701</v>
      </c>
      <c r="K367" t="s">
        <v>702</v>
      </c>
      <c r="L367">
        <v>0</v>
      </c>
      <c r="M367" t="s">
        <v>702</v>
      </c>
      <c r="N367">
        <v>0</v>
      </c>
      <c r="O367">
        <v>0</v>
      </c>
      <c r="P367">
        <v>1</v>
      </c>
      <c r="Q367">
        <v>0</v>
      </c>
      <c r="S367" t="str">
        <f>_xlfn.XLOOKUP(Table1[[#This Row],[Space]],Table_query__3[RoomID],Table_query__3[URLPhoto1],"")</f>
        <v>https://i.unisa.edu.au/siteassets/askit/audio-visual/venues/CWE_Y2-32_1.jpg</v>
      </c>
      <c r="T367" t="str">
        <f>_xlfn.XLOOKUP(Table1[[#This Row],[Space]],Table_query__3[RoomID],Table_query__3[URLPhoto2],"")</f>
        <v>https://i.unisa.edu.au/siteassets/askit/audio-visual/venues/CWE_Y2-32_2.jpg</v>
      </c>
    </row>
    <row r="368" spans="1:20">
      <c r="A368" t="str">
        <f>_xlfn.CONCAT(Table1[[#This Row],[Campus]],"/",Table1[[#This Row],[Room]])</f>
        <v>CWE/Y2-38</v>
      </c>
      <c r="B368" t="s">
        <v>87</v>
      </c>
      <c r="C368" t="s">
        <v>382</v>
      </c>
      <c r="D368" s="2">
        <v>6</v>
      </c>
      <c r="E368" s="2" t="str">
        <f>_xlfn.XLOOKUP(Table1[[#This Row],[Space]],Table_query__3[RoomID],Table_query__3[Use],"")</f>
        <v/>
      </c>
      <c r="F368" s="2" t="str">
        <f>_xlfn.XLOOKUP(Table1[[#This Row],[Space]],Table_query__3[RoomID],Table_query__3[AVSpec],"")</f>
        <v/>
      </c>
      <c r="G368" t="s">
        <v>701</v>
      </c>
      <c r="H368" t="s">
        <v>701</v>
      </c>
      <c r="I368" t="s">
        <v>702</v>
      </c>
      <c r="J368" t="s">
        <v>701</v>
      </c>
      <c r="K368" t="s">
        <v>702</v>
      </c>
      <c r="L368">
        <v>0</v>
      </c>
      <c r="M368" t="s">
        <v>702</v>
      </c>
      <c r="N368">
        <v>0</v>
      </c>
      <c r="O368">
        <v>0</v>
      </c>
      <c r="P368">
        <v>1</v>
      </c>
      <c r="Q368">
        <v>0</v>
      </c>
      <c r="S368" t="str">
        <f>_xlfn.XLOOKUP(Table1[[#This Row],[Space]],Table_query__3[RoomID],Table_query__3[URLPhoto1],"")</f>
        <v/>
      </c>
      <c r="T368" t="str">
        <f>_xlfn.XLOOKUP(Table1[[#This Row],[Space]],Table_query__3[RoomID],Table_query__3[URLPhoto2],"")</f>
        <v/>
      </c>
    </row>
    <row r="369" spans="1:20">
      <c r="A369" t="str">
        <f>_xlfn.CONCAT(Table1[[#This Row],[Campus]],"/",Table1[[#This Row],[Room]])</f>
        <v>CWE/Y2-61</v>
      </c>
      <c r="B369" t="s">
        <v>87</v>
      </c>
      <c r="C369" t="s">
        <v>383</v>
      </c>
      <c r="D369" s="2">
        <v>6</v>
      </c>
      <c r="E369" s="2" t="str">
        <f>_xlfn.XLOOKUP(Table1[[#This Row],[Space]],Table_query__3[RoomID],Table_query__3[Use],"")</f>
        <v>Staff Meeting - General</v>
      </c>
      <c r="F369" s="2">
        <f>_xlfn.XLOOKUP(Table1[[#This Row],[Space]],Table_query__3[RoomID],Table_query__3[AVSpec],"")</f>
        <v>0</v>
      </c>
      <c r="G369" t="s">
        <v>701</v>
      </c>
      <c r="H369" t="s">
        <v>701</v>
      </c>
      <c r="I369" t="s">
        <v>702</v>
      </c>
      <c r="J369" t="s">
        <v>701</v>
      </c>
      <c r="K369" t="s">
        <v>702</v>
      </c>
      <c r="L369">
        <v>0</v>
      </c>
      <c r="M369" t="s">
        <v>702</v>
      </c>
      <c r="N369">
        <v>0</v>
      </c>
      <c r="O369">
        <v>0</v>
      </c>
      <c r="P369">
        <v>1</v>
      </c>
      <c r="Q369">
        <v>0</v>
      </c>
      <c r="S369" t="str">
        <f>_xlfn.XLOOKUP(Table1[[#This Row],[Space]],Table_query__3[RoomID],Table_query__3[URLPhoto1],"")</f>
        <v>https://i.unisa.edu.au/siteassets/askit/audio-visual/venues/CWE_Y2-61_1.jpg</v>
      </c>
      <c r="T369" t="str">
        <f>_xlfn.XLOOKUP(Table1[[#This Row],[Space]],Table_query__3[RoomID],Table_query__3[URLPhoto2],"")</f>
        <v>https://i.unisa.edu.au/siteassets/askit/audio-visual/venues/CWE_Y2-61_2.jpg</v>
      </c>
    </row>
    <row r="370" spans="1:20">
      <c r="A370" t="str">
        <f>_xlfn.CONCAT(Table1[[#This Row],[Campus]],"/",Table1[[#This Row],[Room]])</f>
        <v>CWE/Y2-62</v>
      </c>
      <c r="B370" t="s">
        <v>87</v>
      </c>
      <c r="C370" t="s">
        <v>384</v>
      </c>
      <c r="D370" s="2">
        <v>6</v>
      </c>
      <c r="E370" s="2" t="str">
        <f>_xlfn.XLOOKUP(Table1[[#This Row],[Space]],Table_query__3[RoomID],Table_query__3[Use],"")</f>
        <v>Staff Meeting - General</v>
      </c>
      <c r="F370" s="2">
        <f>_xlfn.XLOOKUP(Table1[[#This Row],[Space]],Table_query__3[RoomID],Table_query__3[AVSpec],"")</f>
        <v>0</v>
      </c>
      <c r="G370" t="s">
        <v>701</v>
      </c>
      <c r="H370" t="s">
        <v>701</v>
      </c>
      <c r="I370" t="s">
        <v>702</v>
      </c>
      <c r="J370" t="s">
        <v>701</v>
      </c>
      <c r="K370" t="s">
        <v>702</v>
      </c>
      <c r="L370">
        <v>0</v>
      </c>
      <c r="M370" t="s">
        <v>702</v>
      </c>
      <c r="N370">
        <v>0</v>
      </c>
      <c r="O370">
        <v>0</v>
      </c>
      <c r="P370">
        <v>1</v>
      </c>
      <c r="Q370">
        <v>0</v>
      </c>
      <c r="S370" t="str">
        <f>_xlfn.XLOOKUP(Table1[[#This Row],[Space]],Table_query__3[RoomID],Table_query__3[URLPhoto1],"")</f>
        <v>https://i.unisa.edu.au/siteassets/askit/audio-visual/venues/CWE_Y2-62_1.jpg</v>
      </c>
      <c r="T370" t="str">
        <f>_xlfn.XLOOKUP(Table1[[#This Row],[Space]],Table_query__3[RoomID],Table_query__3[URLPhoto2],"")</f>
        <v>https://i.unisa.edu.au/siteassets/askit/audio-visual/venues/CWE_Y2-62_2.jpg</v>
      </c>
    </row>
    <row r="371" spans="1:20">
      <c r="A371" t="str">
        <f>_xlfn.CONCAT(Table1[[#This Row],[Campus]],"/",Table1[[#This Row],[Room]])</f>
        <v>CWE/Y2-68</v>
      </c>
      <c r="B371" t="s">
        <v>87</v>
      </c>
      <c r="C371" t="s">
        <v>385</v>
      </c>
      <c r="D371" s="2">
        <v>6</v>
      </c>
      <c r="E371" s="2" t="str">
        <f>_xlfn.XLOOKUP(Table1[[#This Row],[Space]],Table_query__3[RoomID],Table_query__3[Use],"")</f>
        <v>Staff Meeting - General</v>
      </c>
      <c r="F371" s="2">
        <f>_xlfn.XLOOKUP(Table1[[#This Row],[Space]],Table_query__3[RoomID],Table_query__3[AVSpec],"")</f>
        <v>0</v>
      </c>
      <c r="G371" t="s">
        <v>702</v>
      </c>
      <c r="H371" t="s">
        <v>702</v>
      </c>
      <c r="I371" t="s">
        <v>702</v>
      </c>
      <c r="J371" t="s">
        <v>702</v>
      </c>
      <c r="K371" t="s">
        <v>702</v>
      </c>
      <c r="L371">
        <v>0</v>
      </c>
      <c r="M371" t="s">
        <v>702</v>
      </c>
      <c r="N371">
        <v>0</v>
      </c>
      <c r="O371">
        <v>0</v>
      </c>
      <c r="P371">
        <v>0</v>
      </c>
      <c r="Q371">
        <v>0</v>
      </c>
      <c r="S371" t="str">
        <f>_xlfn.XLOOKUP(Table1[[#This Row],[Space]],Table_query__3[RoomID],Table_query__3[URLPhoto1],"")</f>
        <v>https://i.unisa.edu.au/siteassets/askit/audio-visual/venues/CWE_Y2-68_1.jpg</v>
      </c>
      <c r="T371" t="str">
        <f>_xlfn.XLOOKUP(Table1[[#This Row],[Space]],Table_query__3[RoomID],Table_query__3[URLPhoto2],"")</f>
        <v>https://i.unisa.edu.au/siteassets/askit/audio-visual/venues/CWE_Y2-68_2.jpg</v>
      </c>
    </row>
    <row r="372" spans="1:20">
      <c r="A372" t="str">
        <f>_xlfn.CONCAT(Table1[[#This Row],[Campus]],"/",Table1[[#This Row],[Room]])</f>
        <v>CWE/Y2-80B</v>
      </c>
      <c r="B372" t="s">
        <v>87</v>
      </c>
      <c r="C372" t="s">
        <v>386</v>
      </c>
      <c r="D372" s="2">
        <v>24</v>
      </c>
      <c r="E372" s="2" t="str">
        <f>_xlfn.XLOOKUP(Table1[[#This Row],[Space]],Table_query__3[RoomID],Table_query__3[Use],"")</f>
        <v>Staff Meeting - General</v>
      </c>
      <c r="F372" s="2">
        <f>_xlfn.XLOOKUP(Table1[[#This Row],[Space]],Table_query__3[RoomID],Table_query__3[AVSpec],"")</f>
        <v>0</v>
      </c>
      <c r="G372" t="s">
        <v>701</v>
      </c>
      <c r="H372" t="s">
        <v>701</v>
      </c>
      <c r="I372" t="s">
        <v>702</v>
      </c>
      <c r="J372" t="s">
        <v>701</v>
      </c>
      <c r="K372" t="s">
        <v>702</v>
      </c>
      <c r="L372">
        <v>0</v>
      </c>
      <c r="M372" t="s">
        <v>702</v>
      </c>
      <c r="N372">
        <v>0</v>
      </c>
      <c r="O372">
        <v>0</v>
      </c>
      <c r="P372">
        <v>2</v>
      </c>
      <c r="Q372">
        <v>0</v>
      </c>
      <c r="S372" t="str">
        <f>_xlfn.XLOOKUP(Table1[[#This Row],[Space]],Table_query__3[RoomID],Table_query__3[URLPhoto1],"")</f>
        <v>https://i.unisa.edu.au/siteassets/askit/audio-visual/venues/CWE_Y2-80B_1.jpg</v>
      </c>
      <c r="T372" t="str">
        <f>_xlfn.XLOOKUP(Table1[[#This Row],[Space]],Table_query__3[RoomID],Table_query__3[URLPhoto2],"")</f>
        <v>https://i.unisa.edu.au/siteassets/askit/audio-visual/venues/CWE_Y2-80B_2.jpg</v>
      </c>
    </row>
    <row r="373" spans="1:20">
      <c r="A373" t="str">
        <f>_xlfn.CONCAT(Table1[[#This Row],[Campus]],"/",Table1[[#This Row],[Room]])</f>
        <v>CWE/Y2-85</v>
      </c>
      <c r="B373" t="s">
        <v>87</v>
      </c>
      <c r="C373" t="s">
        <v>387</v>
      </c>
      <c r="D373" s="2">
        <v>5</v>
      </c>
      <c r="E373" s="2" t="str">
        <f>_xlfn.XLOOKUP(Table1[[#This Row],[Space]],Table_query__3[RoomID],Table_query__3[Use],"")</f>
        <v>Staff Meeting - Unit</v>
      </c>
      <c r="F373" s="2">
        <f>_xlfn.XLOOKUP(Table1[[#This Row],[Space]],Table_query__3[RoomID],Table_query__3[AVSpec],"")</f>
        <v>0</v>
      </c>
      <c r="G373" t="s">
        <v>702</v>
      </c>
      <c r="H373" t="s">
        <v>702</v>
      </c>
      <c r="I373" t="s">
        <v>702</v>
      </c>
      <c r="J373" t="s">
        <v>702</v>
      </c>
      <c r="K373" t="s">
        <v>702</v>
      </c>
      <c r="L373">
        <v>0</v>
      </c>
      <c r="M373" t="s">
        <v>702</v>
      </c>
      <c r="N373">
        <v>0</v>
      </c>
      <c r="O373">
        <v>0</v>
      </c>
      <c r="P373">
        <v>0</v>
      </c>
      <c r="Q373">
        <v>0</v>
      </c>
      <c r="S373" t="str">
        <f>_xlfn.XLOOKUP(Table1[[#This Row],[Space]],Table_query__3[RoomID],Table_query__3[URLPhoto1],"")</f>
        <v>https://i.unisa.edu.au/siteassets/askit/audio-visual/venues/CWE_Y2-85_1.jpg</v>
      </c>
      <c r="T373" t="str">
        <f>_xlfn.XLOOKUP(Table1[[#This Row],[Space]],Table_query__3[RoomID],Table_query__3[URLPhoto2],"")</f>
        <v>https://i.unisa.edu.au/siteassets/askit/audio-visual/venues/CWE_Y2-85_2.jpg</v>
      </c>
    </row>
    <row r="374" spans="1:20">
      <c r="A374" t="str">
        <f>_xlfn.CONCAT(Table1[[#This Row],[Campus]],"/",Table1[[#This Row],[Room]])</f>
        <v>CWE/Y3-75</v>
      </c>
      <c r="B374" t="s">
        <v>87</v>
      </c>
      <c r="C374" t="s">
        <v>388</v>
      </c>
      <c r="D374" s="2">
        <v>0</v>
      </c>
      <c r="E374" s="2" t="str">
        <f>_xlfn.XLOOKUP(Table1[[#This Row],[Space]],Table_query__3[RoomID],Table_query__3[Use],"")</f>
        <v>Staff Meeting - Unit</v>
      </c>
      <c r="F374" s="2">
        <f>_xlfn.XLOOKUP(Table1[[#This Row],[Space]],Table_query__3[RoomID],Table_query__3[AVSpec],"")</f>
        <v>0</v>
      </c>
      <c r="G374" t="s">
        <v>702</v>
      </c>
      <c r="H374" t="s">
        <v>701</v>
      </c>
      <c r="I374" t="s">
        <v>702</v>
      </c>
      <c r="J374" t="s">
        <v>702</v>
      </c>
      <c r="K374" t="s">
        <v>702</v>
      </c>
      <c r="L374">
        <v>0</v>
      </c>
      <c r="M374" t="s">
        <v>702</v>
      </c>
      <c r="N374">
        <v>0</v>
      </c>
      <c r="O374">
        <v>0</v>
      </c>
      <c r="P374">
        <v>1</v>
      </c>
      <c r="Q374">
        <v>0</v>
      </c>
      <c r="S374" t="str">
        <f>_xlfn.XLOOKUP(Table1[[#This Row],[Space]],Table_query__3[RoomID],Table_query__3[URLPhoto1],"")</f>
        <v>https://i.unisa.edu.au/siteassets/askit/audio-visual/venues/CWE_Y3-75_1.jpg</v>
      </c>
      <c r="T374" t="str">
        <f>_xlfn.XLOOKUP(Table1[[#This Row],[Space]],Table_query__3[RoomID],Table_query__3[URLPhoto2],"")</f>
        <v>https://i.unisa.edu.au/siteassets/askit/audio-visual/venues/CWE_Y3-75_2.jpg</v>
      </c>
    </row>
    <row r="375" spans="1:20">
      <c r="A375" t="str">
        <f>_xlfn.CONCAT(Table1[[#This Row],[Campus]],"/",Table1[[#This Row],[Room]])</f>
        <v>CWE/Y3-76</v>
      </c>
      <c r="B375" t="s">
        <v>87</v>
      </c>
      <c r="C375" t="s">
        <v>389</v>
      </c>
      <c r="D375" s="2">
        <v>8</v>
      </c>
      <c r="E375" s="2" t="str">
        <f>_xlfn.XLOOKUP(Table1[[#This Row],[Space]],Table_query__3[RoomID],Table_query__3[Use],"")</f>
        <v>Staff Meeting - Unit</v>
      </c>
      <c r="F375" s="2">
        <f>_xlfn.XLOOKUP(Table1[[#This Row],[Space]],Table_query__3[RoomID],Table_query__3[AVSpec],"")</f>
        <v>0</v>
      </c>
      <c r="G375" t="s">
        <v>702</v>
      </c>
      <c r="H375" t="s">
        <v>702</v>
      </c>
      <c r="I375" t="s">
        <v>702</v>
      </c>
      <c r="J375" t="s">
        <v>702</v>
      </c>
      <c r="K375" t="s">
        <v>702</v>
      </c>
      <c r="L375">
        <v>0</v>
      </c>
      <c r="M375" t="s">
        <v>702</v>
      </c>
      <c r="N375">
        <v>0</v>
      </c>
      <c r="O375">
        <v>0</v>
      </c>
      <c r="P375">
        <v>1</v>
      </c>
      <c r="Q375">
        <v>0</v>
      </c>
      <c r="S375" t="str">
        <f>_xlfn.XLOOKUP(Table1[[#This Row],[Space]],Table_query__3[RoomID],Table_query__3[URLPhoto1],"")</f>
        <v>https://i.unisa.edu.au/siteassets/askit/audio-visual/venues/CWE_Y3-76_1.jpg</v>
      </c>
      <c r="T375" t="str">
        <f>_xlfn.XLOOKUP(Table1[[#This Row],[Space]],Table_query__3[RoomID],Table_query__3[URLPhoto2],"")</f>
        <v>https://i.unisa.edu.au/siteassets/askit/audio-visual/venues/CWE_Y3-76_2.jpg</v>
      </c>
    </row>
    <row r="376" spans="1:20">
      <c r="A376" t="str">
        <f>_xlfn.CONCAT(Table1[[#This Row],[Campus]],"/",Table1[[#This Row],[Room]])</f>
        <v>CWE/Y4-09</v>
      </c>
      <c r="B376" t="s">
        <v>87</v>
      </c>
      <c r="C376" t="s">
        <v>390</v>
      </c>
      <c r="D376" s="2">
        <v>43</v>
      </c>
      <c r="E376" s="2" t="str">
        <f>_xlfn.XLOOKUP(Table1[[#This Row],[Space]],Table_query__3[RoomID],Table_query__3[Use],"")</f>
        <v>Teaching - Collaborative</v>
      </c>
      <c r="F376" s="2" t="str">
        <f>_xlfn.XLOOKUP(Table1[[#This Row],[Space]],Table_query__3[RoomID],Table_query__3[AVSpec],"")</f>
        <v>AV05</v>
      </c>
      <c r="G376" t="s">
        <v>701</v>
      </c>
      <c r="H376" t="s">
        <v>701</v>
      </c>
      <c r="I376" t="s">
        <v>701</v>
      </c>
      <c r="J376" t="s">
        <v>701</v>
      </c>
      <c r="K376" t="s">
        <v>702</v>
      </c>
      <c r="L376">
        <v>0</v>
      </c>
      <c r="M376" t="s">
        <v>702</v>
      </c>
      <c r="N376">
        <v>1</v>
      </c>
      <c r="O376">
        <v>1</v>
      </c>
      <c r="P376">
        <v>3</v>
      </c>
      <c r="Q376">
        <v>1</v>
      </c>
      <c r="R376" t="s">
        <v>22</v>
      </c>
      <c r="S376" t="str">
        <f>_xlfn.XLOOKUP(Table1[[#This Row],[Space]],Table_query__3[RoomID],Table_query__3[URLPhoto1],"")</f>
        <v>https://i.unisa.edu.au/siteassets/askit/audio-visual/venues/CWE_Y4-09_1.jpg</v>
      </c>
      <c r="T376" t="str">
        <f>_xlfn.XLOOKUP(Table1[[#This Row],[Space]],Table_query__3[RoomID],Table_query__3[URLPhoto2],"")</f>
        <v>https://i.unisa.edu.au/siteassets/askit/audio-visual/venues/CWE_Y4-09_2.jpg</v>
      </c>
    </row>
    <row r="377" spans="1:20">
      <c r="A377" t="str">
        <f>_xlfn.CONCAT(Table1[[#This Row],[Campus]],"/",Table1[[#This Row],[Room]])</f>
        <v>MAG/A1-03</v>
      </c>
      <c r="B377" t="s">
        <v>391</v>
      </c>
      <c r="C377" t="s">
        <v>392</v>
      </c>
      <c r="D377" s="2">
        <v>8</v>
      </c>
      <c r="E377" s="2" t="str">
        <f>_xlfn.XLOOKUP(Table1[[#This Row],[Space]],Table_query__3[RoomID],Table_query__3[Use],"")</f>
        <v>Staff Meeting - General</v>
      </c>
      <c r="F377" s="2">
        <f>_xlfn.XLOOKUP(Table1[[#This Row],[Space]],Table_query__3[RoomID],Table_query__3[AVSpec],"")</f>
        <v>0</v>
      </c>
      <c r="G377" t="s">
        <v>701</v>
      </c>
      <c r="H377" t="s">
        <v>701</v>
      </c>
      <c r="I377" t="s">
        <v>702</v>
      </c>
      <c r="J377" t="s">
        <v>701</v>
      </c>
      <c r="K377" t="s">
        <v>702</v>
      </c>
      <c r="L377">
        <v>0</v>
      </c>
      <c r="M377" t="s">
        <v>702</v>
      </c>
      <c r="N377">
        <v>0</v>
      </c>
      <c r="O377">
        <v>0</v>
      </c>
      <c r="P377">
        <v>1</v>
      </c>
      <c r="Q377">
        <v>0</v>
      </c>
      <c r="R377" t="s">
        <v>22</v>
      </c>
      <c r="S377" t="str">
        <f>_xlfn.XLOOKUP(Table1[[#This Row],[Space]],Table_query__3[RoomID],Table_query__3[URLPhoto1],"")</f>
        <v>https://i.unisa.edu.au/siteassets/askit/audio-visual/venues/MAG_A1-03_1.jpg</v>
      </c>
      <c r="T377" t="str">
        <f>_xlfn.XLOOKUP(Table1[[#This Row],[Space]],Table_query__3[RoomID],Table_query__3[URLPhoto2],"")</f>
        <v>https://i.unisa.edu.au/siteassets/askit/audio-visual/venues/MAG_A1-03_2.jpg</v>
      </c>
    </row>
    <row r="378" spans="1:20">
      <c r="A378" t="str">
        <f>_xlfn.CONCAT(Table1[[#This Row],[Campus]],"/",Table1[[#This Row],[Room]])</f>
        <v>MAG/A1-04</v>
      </c>
      <c r="B378" t="s">
        <v>391</v>
      </c>
      <c r="C378" t="s">
        <v>393</v>
      </c>
      <c r="D378" s="2">
        <v>6</v>
      </c>
      <c r="E378" s="2" t="str">
        <f>_xlfn.XLOOKUP(Table1[[#This Row],[Space]],Table_query__3[RoomID],Table_query__3[Use],"")</f>
        <v>Staff Meeting - General</v>
      </c>
      <c r="F378" s="2">
        <f>_xlfn.XLOOKUP(Table1[[#This Row],[Space]],Table_query__3[RoomID],Table_query__3[AVSpec],"")</f>
        <v>0</v>
      </c>
      <c r="G378" t="s">
        <v>701</v>
      </c>
      <c r="H378" t="s">
        <v>701</v>
      </c>
      <c r="I378" t="s">
        <v>702</v>
      </c>
      <c r="J378" t="s">
        <v>701</v>
      </c>
      <c r="K378" t="s">
        <v>702</v>
      </c>
      <c r="L378">
        <v>0</v>
      </c>
      <c r="M378" t="s">
        <v>702</v>
      </c>
      <c r="N378">
        <v>0</v>
      </c>
      <c r="O378">
        <v>0</v>
      </c>
      <c r="P378">
        <v>1</v>
      </c>
      <c r="Q378">
        <v>0</v>
      </c>
      <c r="R378" t="s">
        <v>22</v>
      </c>
      <c r="S378" t="str">
        <f>_xlfn.XLOOKUP(Table1[[#This Row],[Space]],Table_query__3[RoomID],Table_query__3[URLPhoto1],"")</f>
        <v>https://i.unisa.edu.au/siteassets/askit/audio-visual/venues/MAG_A1-04_1.jpg</v>
      </c>
      <c r="T378" t="str">
        <f>_xlfn.XLOOKUP(Table1[[#This Row],[Space]],Table_query__3[RoomID],Table_query__3[URLPhoto2],"")</f>
        <v>https://i.unisa.edu.au/siteassets/askit/audio-visual/venues/MAG_A1-04_2.jpg</v>
      </c>
    </row>
    <row r="379" spans="1:20">
      <c r="A379" t="str">
        <f>_xlfn.CONCAT(Table1[[#This Row],[Campus]],"/",Table1[[#This Row],[Room]])</f>
        <v>MAG/A1-06</v>
      </c>
      <c r="B379" t="s">
        <v>391</v>
      </c>
      <c r="C379" t="s">
        <v>394</v>
      </c>
      <c r="D379" s="2">
        <v>0</v>
      </c>
      <c r="E379" s="2" t="str">
        <f>_xlfn.XLOOKUP(Table1[[#This Row],[Space]],Table_query__3[RoomID],Table_query__3[Use],"")</f>
        <v>Lounge/Kitchen/General</v>
      </c>
      <c r="F379" s="2">
        <f>_xlfn.XLOOKUP(Table1[[#This Row],[Space]],Table_query__3[RoomID],Table_query__3[AVSpec],"")</f>
        <v>0</v>
      </c>
      <c r="G379" t="s">
        <v>702</v>
      </c>
      <c r="H379" t="s">
        <v>701</v>
      </c>
      <c r="I379" t="s">
        <v>702</v>
      </c>
      <c r="J379" t="s">
        <v>702</v>
      </c>
      <c r="K379" t="s">
        <v>702</v>
      </c>
      <c r="L379">
        <v>0</v>
      </c>
      <c r="M379" t="s">
        <v>702</v>
      </c>
      <c r="N379">
        <v>0</v>
      </c>
      <c r="O379">
        <v>0</v>
      </c>
      <c r="P379">
        <v>1</v>
      </c>
      <c r="Q379">
        <v>0</v>
      </c>
      <c r="S379" t="str">
        <f>_xlfn.XLOOKUP(Table1[[#This Row],[Space]],Table_query__3[RoomID],Table_query__3[URLPhoto1],"")</f>
        <v>https://i.unisa.edu.au/siteassets/askit/audio-visual/venues/MAG_A1-06_1.jpg</v>
      </c>
      <c r="T379" t="str">
        <f>_xlfn.XLOOKUP(Table1[[#This Row],[Space]],Table_query__3[RoomID],Table_query__3[URLPhoto2],"")</f>
        <v>https://i.unisa.edu.au/siteassets/askit/audio-visual/venues/MAG_A1-06_2.jpg</v>
      </c>
    </row>
    <row r="380" spans="1:20">
      <c r="A380" t="str">
        <f>_xlfn.CONCAT(Table1[[#This Row],[Campus]],"/",Table1[[#This Row],[Room]])</f>
        <v>MAG/A2-07</v>
      </c>
      <c r="B380" t="s">
        <v>391</v>
      </c>
      <c r="C380" t="s">
        <v>395</v>
      </c>
      <c r="D380" s="2">
        <v>20</v>
      </c>
      <c r="E380" s="2" t="str">
        <f>_xlfn.XLOOKUP(Table1[[#This Row],[Space]],Table_query__3[RoomID],Table_query__3[Use],"")</f>
        <v>Teaching - Classroom</v>
      </c>
      <c r="F380" s="2" t="str">
        <f>_xlfn.XLOOKUP(Table1[[#This Row],[Space]],Table_query__3[RoomID],Table_query__3[AVSpec],"")</f>
        <v>AV03</v>
      </c>
      <c r="G380" t="s">
        <v>701</v>
      </c>
      <c r="H380" t="s">
        <v>701</v>
      </c>
      <c r="I380" t="s">
        <v>702</v>
      </c>
      <c r="J380" t="s">
        <v>702</v>
      </c>
      <c r="K380" t="s">
        <v>702</v>
      </c>
      <c r="L380">
        <v>0</v>
      </c>
      <c r="M380" t="s">
        <v>702</v>
      </c>
      <c r="N380">
        <v>0</v>
      </c>
      <c r="O380">
        <v>0</v>
      </c>
      <c r="P380">
        <v>0</v>
      </c>
      <c r="Q380">
        <v>1</v>
      </c>
      <c r="S380" t="str">
        <f>_xlfn.XLOOKUP(Table1[[#This Row],[Space]],Table_query__3[RoomID],Table_query__3[URLPhoto1],"")</f>
        <v>https://i.unisa.edu.au/siteassets/askit/audio-visual/venues/MAG_A2-07_1.jpg</v>
      </c>
      <c r="T380" t="str">
        <f>_xlfn.XLOOKUP(Table1[[#This Row],[Space]],Table_query__3[RoomID],Table_query__3[URLPhoto2],"")</f>
        <v>https://i.unisa.edu.au/siteassets/askit/audio-visual/venues/MAG_A2-07_2.jpg</v>
      </c>
    </row>
    <row r="381" spans="1:20">
      <c r="A381" t="str">
        <f>_xlfn.CONCAT(Table1[[#This Row],[Campus]],"/",Table1[[#This Row],[Room]])</f>
        <v>MAG/A2-12</v>
      </c>
      <c r="B381" t="s">
        <v>391</v>
      </c>
      <c r="C381" t="s">
        <v>396</v>
      </c>
      <c r="D381" s="2">
        <v>0</v>
      </c>
      <c r="E381" s="2" t="str">
        <f>_xlfn.XLOOKUP(Table1[[#This Row],[Space]],Table_query__3[RoomID],Table_query__3[Use],"")</f>
        <v>Student Study</v>
      </c>
      <c r="F381" s="2">
        <f>_xlfn.XLOOKUP(Table1[[#This Row],[Space]],Table_query__3[RoomID],Table_query__3[AVSpec],"")</f>
        <v>0</v>
      </c>
      <c r="G381" t="s">
        <v>701</v>
      </c>
      <c r="H381" t="s">
        <v>702</v>
      </c>
      <c r="I381" t="s">
        <v>702</v>
      </c>
      <c r="J381" t="s">
        <v>702</v>
      </c>
      <c r="K381" t="s">
        <v>702</v>
      </c>
      <c r="L381">
        <v>0</v>
      </c>
      <c r="M381" t="s">
        <v>702</v>
      </c>
      <c r="N381">
        <v>0</v>
      </c>
      <c r="O381">
        <v>0</v>
      </c>
      <c r="P381">
        <v>1</v>
      </c>
      <c r="Q381">
        <v>0</v>
      </c>
      <c r="S381" t="str">
        <f>_xlfn.XLOOKUP(Table1[[#This Row],[Space]],Table_query__3[RoomID],Table_query__3[URLPhoto1],"")</f>
        <v>https://i.unisa.edu.au/siteassets/askit/audio-visual/venues/MAG_A2-12_1.jpg</v>
      </c>
      <c r="T381" t="str">
        <f>_xlfn.XLOOKUP(Table1[[#This Row],[Space]],Table_query__3[RoomID],Table_query__3[URLPhoto2],"")</f>
        <v>https://i.unisa.edu.au/siteassets/askit/audio-visual/venues/MAG_A2-12_2.jpg</v>
      </c>
    </row>
    <row r="382" spans="1:20">
      <c r="A382" t="str">
        <f>_xlfn.CONCAT(Table1[[#This Row],[Campus]],"/",Table1[[#This Row],[Room]])</f>
        <v>MAG/B1-46</v>
      </c>
      <c r="B382" t="s">
        <v>391</v>
      </c>
      <c r="C382" t="s">
        <v>397</v>
      </c>
      <c r="D382" s="2">
        <v>35</v>
      </c>
      <c r="E382" s="2" t="str">
        <f>_xlfn.XLOOKUP(Table1[[#This Row],[Space]],Table_query__3[RoomID],Table_query__3[Use],"")</f>
        <v>Teaching - Classroom</v>
      </c>
      <c r="F382" s="2">
        <f>_xlfn.XLOOKUP(Table1[[#This Row],[Space]],Table_query__3[RoomID],Table_query__3[AVSpec],"")</f>
        <v>0</v>
      </c>
      <c r="G382" t="s">
        <v>701</v>
      </c>
      <c r="H382" t="s">
        <v>701</v>
      </c>
      <c r="I382" t="s">
        <v>702</v>
      </c>
      <c r="J382" t="s">
        <v>702</v>
      </c>
      <c r="K382" t="s">
        <v>702</v>
      </c>
      <c r="L382">
        <v>1</v>
      </c>
      <c r="M382" t="s">
        <v>702</v>
      </c>
      <c r="N382">
        <v>0</v>
      </c>
      <c r="O382">
        <v>0</v>
      </c>
      <c r="P382">
        <v>1</v>
      </c>
      <c r="Q382">
        <v>0</v>
      </c>
      <c r="R382" t="s">
        <v>22</v>
      </c>
      <c r="S382" t="str">
        <f>_xlfn.XLOOKUP(Table1[[#This Row],[Space]],Table_query__3[RoomID],Table_query__3[URLPhoto1],"")</f>
        <v>https://i.unisa.edu.au/siteassets/askit/audio-visual/venues/MAG_B1-46_1.jpg</v>
      </c>
      <c r="T382" t="str">
        <f>_xlfn.XLOOKUP(Table1[[#This Row],[Space]],Table_query__3[RoomID],Table_query__3[URLPhoto2],"")</f>
        <v>https://i.unisa.edu.au/siteassets/askit/audio-visual/venues/MAG_B1-46_2.jpg</v>
      </c>
    </row>
    <row r="383" spans="1:20">
      <c r="A383" t="str">
        <f>_xlfn.CONCAT(Table1[[#This Row],[Campus]],"/",Table1[[#This Row],[Room]])</f>
        <v>MAG/B1-47A</v>
      </c>
      <c r="B383" t="s">
        <v>391</v>
      </c>
      <c r="C383" t="s">
        <v>398</v>
      </c>
      <c r="D383" s="2">
        <v>0</v>
      </c>
      <c r="E383" s="2" t="str">
        <f>_xlfn.XLOOKUP(Table1[[#This Row],[Space]],Table_query__3[RoomID],Table_query__3[Use],"")</f>
        <v>Video Production</v>
      </c>
      <c r="F383" s="2">
        <f>_xlfn.XLOOKUP(Table1[[#This Row],[Space]],Table_query__3[RoomID],Table_query__3[AVSpec],"")</f>
        <v>0</v>
      </c>
      <c r="G383" t="s">
        <v>701</v>
      </c>
      <c r="H383" t="s">
        <v>702</v>
      </c>
      <c r="I383" t="s">
        <v>702</v>
      </c>
      <c r="J383" t="s">
        <v>701</v>
      </c>
      <c r="K383" t="s">
        <v>702</v>
      </c>
      <c r="L383">
        <v>0</v>
      </c>
      <c r="M383" t="s">
        <v>702</v>
      </c>
      <c r="N383">
        <v>0</v>
      </c>
      <c r="O383">
        <v>0</v>
      </c>
      <c r="P383">
        <v>0</v>
      </c>
      <c r="Q383">
        <v>0</v>
      </c>
      <c r="S383" t="str">
        <f>_xlfn.XLOOKUP(Table1[[#This Row],[Space]],Table_query__3[RoomID],Table_query__3[URLPhoto1],"")</f>
        <v>https://i.unisa.edu.au/siteassets/askit/audio-visual/venues/MAG_B1-47A_1.jpg</v>
      </c>
      <c r="T383" t="str">
        <f>_xlfn.XLOOKUP(Table1[[#This Row],[Space]],Table_query__3[RoomID],Table_query__3[URLPhoto2],"")</f>
        <v>https://i.unisa.edu.au/siteassets/askit/audio-visual/venues/MAG_B1-47A_2.jpg</v>
      </c>
    </row>
    <row r="384" spans="1:20">
      <c r="A384" t="str">
        <f>_xlfn.CONCAT(Table1[[#This Row],[Campus]],"/",Table1[[#This Row],[Room]])</f>
        <v>MAG/B1-52</v>
      </c>
      <c r="B384" t="s">
        <v>391</v>
      </c>
      <c r="C384" t="s">
        <v>399</v>
      </c>
      <c r="D384" s="2">
        <v>30</v>
      </c>
      <c r="E384" s="2" t="str">
        <f>_xlfn.XLOOKUP(Table1[[#This Row],[Space]],Table_query__3[RoomID],Table_query__3[Use],"")</f>
        <v>Teaching - Classroom</v>
      </c>
      <c r="F384" s="2" t="str">
        <f>_xlfn.XLOOKUP(Table1[[#This Row],[Space]],Table_query__3[RoomID],Table_query__3[AVSpec],"")</f>
        <v>AV23</v>
      </c>
      <c r="G384" t="s">
        <v>701</v>
      </c>
      <c r="H384" t="s">
        <v>701</v>
      </c>
      <c r="I384" t="s">
        <v>702</v>
      </c>
      <c r="J384" t="s">
        <v>702</v>
      </c>
      <c r="K384" t="s">
        <v>702</v>
      </c>
      <c r="L384">
        <v>0</v>
      </c>
      <c r="M384" t="s">
        <v>702</v>
      </c>
      <c r="N384">
        <v>0</v>
      </c>
      <c r="O384">
        <v>0</v>
      </c>
      <c r="P384">
        <v>0</v>
      </c>
      <c r="Q384">
        <v>1</v>
      </c>
      <c r="R384" t="s">
        <v>22</v>
      </c>
      <c r="S384" t="str">
        <f>_xlfn.XLOOKUP(Table1[[#This Row],[Space]],Table_query__3[RoomID],Table_query__3[URLPhoto1],"")</f>
        <v>https://i.unisa.edu.au/siteassets/askit/audio-visual/venues/MAG_B1-52_1.jpg</v>
      </c>
      <c r="T384" t="str">
        <f>_xlfn.XLOOKUP(Table1[[#This Row],[Space]],Table_query__3[RoomID],Table_query__3[URLPhoto2],"")</f>
        <v>https://i.unisa.edu.au/siteassets/askit/audio-visual/venues/MAG_B1-52_2.jpg</v>
      </c>
    </row>
    <row r="385" spans="1:20">
      <c r="A385" t="str">
        <f>_xlfn.CONCAT(Table1[[#This Row],[Campus]],"/",Table1[[#This Row],[Room]])</f>
        <v>MAG/B1-53</v>
      </c>
      <c r="B385" t="s">
        <v>391</v>
      </c>
      <c r="C385" t="s">
        <v>400</v>
      </c>
      <c r="D385" s="2">
        <v>32</v>
      </c>
      <c r="E385" s="2" t="str">
        <f>_xlfn.XLOOKUP(Table1[[#This Row],[Space]],Table_query__3[RoomID],Table_query__3[Use],"")</f>
        <v>Teaching - Classroom</v>
      </c>
      <c r="F385" s="2">
        <f>_xlfn.XLOOKUP(Table1[[#This Row],[Space]],Table_query__3[RoomID],Table_query__3[AVSpec],"")</f>
        <v>0</v>
      </c>
      <c r="G385" t="s">
        <v>701</v>
      </c>
      <c r="H385" t="s">
        <v>701</v>
      </c>
      <c r="I385" t="s">
        <v>702</v>
      </c>
      <c r="J385" t="s">
        <v>702</v>
      </c>
      <c r="K385" t="s">
        <v>702</v>
      </c>
      <c r="L385">
        <v>1</v>
      </c>
      <c r="M385" t="s">
        <v>702</v>
      </c>
      <c r="N385">
        <v>0</v>
      </c>
      <c r="O385">
        <v>0</v>
      </c>
      <c r="P385">
        <v>1</v>
      </c>
      <c r="Q385">
        <v>0</v>
      </c>
      <c r="R385" t="s">
        <v>22</v>
      </c>
      <c r="S385" t="str">
        <f>_xlfn.XLOOKUP(Table1[[#This Row],[Space]],Table_query__3[RoomID],Table_query__3[URLPhoto1],"")</f>
        <v>https://i.unisa.edu.au/siteassets/askit/audio-visual/venues/MAG_B1-53_1.jpg</v>
      </c>
      <c r="T385" t="str">
        <f>_xlfn.XLOOKUP(Table1[[#This Row],[Space]],Table_query__3[RoomID],Table_query__3[URLPhoto2],"")</f>
        <v>https://i.unisa.edu.au/siteassets/askit/audio-visual/venues/MAG_B1-53_2.jpg</v>
      </c>
    </row>
    <row r="386" spans="1:20">
      <c r="A386" t="str">
        <f>_xlfn.CONCAT(Table1[[#This Row],[Campus]],"/",Table1[[#This Row],[Room]])</f>
        <v>MAG/B1-55</v>
      </c>
      <c r="B386" t="s">
        <v>391</v>
      </c>
      <c r="C386" t="s">
        <v>401</v>
      </c>
      <c r="D386" s="2">
        <v>95</v>
      </c>
      <c r="E386" s="2" t="str">
        <f>_xlfn.XLOOKUP(Table1[[#This Row],[Space]],Table_query__3[RoomID],Table_query__3[Use],"")</f>
        <v>Teaching - Lecture</v>
      </c>
      <c r="F386" s="2" t="str">
        <f>_xlfn.XLOOKUP(Table1[[#This Row],[Space]],Table_query__3[RoomID],Table_query__3[AVSpec],"")</f>
        <v>AV05</v>
      </c>
      <c r="G386" t="s">
        <v>701</v>
      </c>
      <c r="H386" t="s">
        <v>701</v>
      </c>
      <c r="I386" t="s">
        <v>701</v>
      </c>
      <c r="J386" t="s">
        <v>702</v>
      </c>
      <c r="K386" t="s">
        <v>702</v>
      </c>
      <c r="L386">
        <v>1</v>
      </c>
      <c r="M386" t="s">
        <v>702</v>
      </c>
      <c r="N386">
        <v>1</v>
      </c>
      <c r="O386">
        <v>1</v>
      </c>
      <c r="P386">
        <v>0</v>
      </c>
      <c r="Q386">
        <v>1</v>
      </c>
      <c r="R386" t="s">
        <v>22</v>
      </c>
      <c r="S386" t="str">
        <f>_xlfn.XLOOKUP(Table1[[#This Row],[Space]],Table_query__3[RoomID],Table_query__3[URLPhoto1],"")</f>
        <v>https://i.unisa.edu.au/siteassets/askit/audio-visual/venues/MAG_B1-55_1.jpg</v>
      </c>
      <c r="T386" t="str">
        <f>_xlfn.XLOOKUP(Table1[[#This Row],[Space]],Table_query__3[RoomID],Table_query__3[URLPhoto2],"")</f>
        <v>https://i.unisa.edu.au/siteassets/askit/audio-visual/venues/MAG_B1-55_2.jpg</v>
      </c>
    </row>
    <row r="387" spans="1:20">
      <c r="A387" t="str">
        <f>_xlfn.CONCAT(Table1[[#This Row],[Campus]],"/",Table1[[#This Row],[Room]])</f>
        <v>MAG/B2-08</v>
      </c>
      <c r="B387" t="s">
        <v>391</v>
      </c>
      <c r="C387" t="s">
        <v>402</v>
      </c>
      <c r="D387" s="2">
        <v>20</v>
      </c>
      <c r="E387" s="2" t="str">
        <f>_xlfn.XLOOKUP(Table1[[#This Row],[Space]],Table_query__3[RoomID],Table_query__3[Use],"")</f>
        <v>Staff Meeting - General</v>
      </c>
      <c r="F387" s="2" t="str">
        <f>_xlfn.XLOOKUP(Table1[[#This Row],[Space]],Table_query__3[RoomID],Table_query__3[AVSpec],"")</f>
        <v>AV14</v>
      </c>
      <c r="G387" t="s">
        <v>701</v>
      </c>
      <c r="H387" t="s">
        <v>701</v>
      </c>
      <c r="I387" t="s">
        <v>702</v>
      </c>
      <c r="J387" t="s">
        <v>701</v>
      </c>
      <c r="K387" t="s">
        <v>702</v>
      </c>
      <c r="L387">
        <v>0</v>
      </c>
      <c r="M387" t="s">
        <v>702</v>
      </c>
      <c r="N387">
        <v>0</v>
      </c>
      <c r="O387">
        <v>0</v>
      </c>
      <c r="P387">
        <v>1</v>
      </c>
      <c r="Q387">
        <v>0</v>
      </c>
      <c r="R387" t="s">
        <v>43</v>
      </c>
      <c r="S387" t="str">
        <f>_xlfn.XLOOKUP(Table1[[#This Row],[Space]],Table_query__3[RoomID],Table_query__3[URLPhoto1],"")</f>
        <v>https://i.unisa.edu.au/siteassets/askit/audio-visual/venues/MAG_B2-08_1.jpg</v>
      </c>
      <c r="T387">
        <f>_xlfn.XLOOKUP(Table1[[#This Row],[Space]],Table_query__3[RoomID],Table_query__3[URLPhoto2],"")</f>
        <v>0</v>
      </c>
    </row>
    <row r="388" spans="1:20">
      <c r="A388" t="str">
        <f>_xlfn.CONCAT(Table1[[#This Row],[Campus]],"/",Table1[[#This Row],[Room]])</f>
        <v>MAG/B2-14</v>
      </c>
      <c r="B388" t="s">
        <v>391</v>
      </c>
      <c r="C388" t="s">
        <v>403</v>
      </c>
      <c r="D388" s="2">
        <v>25</v>
      </c>
      <c r="E388" s="2" t="str">
        <f>_xlfn.XLOOKUP(Table1[[#This Row],[Space]],Table_query__3[RoomID],Table_query__3[Use],"")</f>
        <v>Teaching - Classroom</v>
      </c>
      <c r="F388" s="2" t="str">
        <f>_xlfn.XLOOKUP(Table1[[#This Row],[Space]],Table_query__3[RoomID],Table_query__3[AVSpec],"")</f>
        <v>AV03</v>
      </c>
      <c r="G388" t="s">
        <v>701</v>
      </c>
      <c r="H388" t="s">
        <v>701</v>
      </c>
      <c r="I388" t="s">
        <v>702</v>
      </c>
      <c r="J388" t="s">
        <v>702</v>
      </c>
      <c r="K388" t="s">
        <v>702</v>
      </c>
      <c r="L388">
        <v>0</v>
      </c>
      <c r="M388" t="s">
        <v>702</v>
      </c>
      <c r="N388">
        <v>0</v>
      </c>
      <c r="O388">
        <v>0</v>
      </c>
      <c r="P388">
        <v>0</v>
      </c>
      <c r="Q388">
        <v>1</v>
      </c>
      <c r="R388" t="s">
        <v>22</v>
      </c>
      <c r="S388" t="str">
        <f>_xlfn.XLOOKUP(Table1[[#This Row],[Space]],Table_query__3[RoomID],Table_query__3[URLPhoto1],"")</f>
        <v>https://i.unisa.edu.au/siteassets/askit/audio-visual/venues/MAG_B2-14_1.jpg</v>
      </c>
      <c r="T388" t="str">
        <f>_xlfn.XLOOKUP(Table1[[#This Row],[Space]],Table_query__3[RoomID],Table_query__3[URLPhoto2],"")</f>
        <v>https://i.unisa.edu.au/siteassets/askit/audio-visual/venues/MAG_B2-14_2.jpg</v>
      </c>
    </row>
    <row r="389" spans="1:20">
      <c r="A389" t="str">
        <f>_xlfn.CONCAT(Table1[[#This Row],[Campus]],"/",Table1[[#This Row],[Room]])</f>
        <v>MAG/B2-32</v>
      </c>
      <c r="B389" t="s">
        <v>391</v>
      </c>
      <c r="C389" t="s">
        <v>404</v>
      </c>
      <c r="D389" s="2">
        <v>0</v>
      </c>
      <c r="E389" s="2" t="str">
        <f>_xlfn.XLOOKUP(Table1[[#This Row],[Space]],Table_query__3[RoomID],Table_query__3[Use],"")</f>
        <v/>
      </c>
      <c r="F389" s="2" t="str">
        <f>_xlfn.XLOOKUP(Table1[[#This Row],[Space]],Table_query__3[RoomID],Table_query__3[AVSpec],"")</f>
        <v/>
      </c>
      <c r="G389" t="s">
        <v>701</v>
      </c>
      <c r="H389" t="s">
        <v>701</v>
      </c>
      <c r="I389" t="s">
        <v>702</v>
      </c>
      <c r="J389" t="s">
        <v>701</v>
      </c>
      <c r="K389" t="s">
        <v>702</v>
      </c>
      <c r="L389">
        <v>0</v>
      </c>
      <c r="M389" t="s">
        <v>702</v>
      </c>
      <c r="N389">
        <v>0</v>
      </c>
      <c r="O389">
        <v>0</v>
      </c>
      <c r="P389">
        <v>1</v>
      </c>
      <c r="Q389">
        <v>0</v>
      </c>
      <c r="S389" t="str">
        <f>_xlfn.XLOOKUP(Table1[[#This Row],[Space]],Table_query__3[RoomID],Table_query__3[URLPhoto1],"")</f>
        <v/>
      </c>
      <c r="T389" t="str">
        <f>_xlfn.XLOOKUP(Table1[[#This Row],[Space]],Table_query__3[RoomID],Table_query__3[URLPhoto2],"")</f>
        <v/>
      </c>
    </row>
    <row r="390" spans="1:20">
      <c r="A390" t="str">
        <f>_xlfn.CONCAT(Table1[[#This Row],[Campus]],"/",Table1[[#This Row],[Room]])</f>
        <v>MAG/B2-34</v>
      </c>
      <c r="B390" t="s">
        <v>391</v>
      </c>
      <c r="C390" t="s">
        <v>405</v>
      </c>
      <c r="D390" s="2">
        <v>8</v>
      </c>
      <c r="E390" s="2" t="str">
        <f>_xlfn.XLOOKUP(Table1[[#This Row],[Space]],Table_query__3[RoomID],Table_query__3[Use],"")</f>
        <v>Staff Meeting - Unit</v>
      </c>
      <c r="F390" s="2" t="str">
        <f>_xlfn.XLOOKUP(Table1[[#This Row],[Space]],Table_query__3[RoomID],Table_query__3[AVSpec],"")</f>
        <v>AV03</v>
      </c>
      <c r="G390" t="s">
        <v>701</v>
      </c>
      <c r="H390" t="s">
        <v>701</v>
      </c>
      <c r="I390" t="s">
        <v>702</v>
      </c>
      <c r="J390" t="s">
        <v>701</v>
      </c>
      <c r="K390" t="s">
        <v>702</v>
      </c>
      <c r="L390">
        <v>0</v>
      </c>
      <c r="M390" t="s">
        <v>702</v>
      </c>
      <c r="N390">
        <v>0</v>
      </c>
      <c r="O390">
        <v>0</v>
      </c>
      <c r="P390">
        <v>2</v>
      </c>
      <c r="Q390">
        <v>0</v>
      </c>
      <c r="S390" t="str">
        <f>_xlfn.XLOOKUP(Table1[[#This Row],[Space]],Table_query__3[RoomID],Table_query__3[URLPhoto1],"")</f>
        <v>https://i.unisa.edu.au/siteassets/askit/audio-visual/venues/MAG_B2-34_1.jpg</v>
      </c>
      <c r="T390" t="str">
        <f>_xlfn.XLOOKUP(Table1[[#This Row],[Space]],Table_query__3[RoomID],Table_query__3[URLPhoto2],"")</f>
        <v>https://i.unisa.edu.au/siteassets/askit/audio-visual/venues/MAG_B2-34_2.jpg</v>
      </c>
    </row>
    <row r="391" spans="1:20">
      <c r="A391" t="str">
        <f>_xlfn.CONCAT(Table1[[#This Row],[Campus]],"/",Table1[[#This Row],[Room]])</f>
        <v>MAG/B2-52A</v>
      </c>
      <c r="B391" t="s">
        <v>391</v>
      </c>
      <c r="C391" t="s">
        <v>406</v>
      </c>
      <c r="D391" s="2">
        <v>30</v>
      </c>
      <c r="E391" s="2" t="str">
        <f>_xlfn.XLOOKUP(Table1[[#This Row],[Space]],Table_query__3[RoomID],Table_query__3[Use],"")</f>
        <v>Teaching - Collaborative</v>
      </c>
      <c r="F391" s="2" t="str">
        <f>_xlfn.XLOOKUP(Table1[[#This Row],[Space]],Table_query__3[RoomID],Table_query__3[AVSpec],"")</f>
        <v>Type 2</v>
      </c>
      <c r="G391" t="s">
        <v>701</v>
      </c>
      <c r="H391" t="s">
        <v>701</v>
      </c>
      <c r="I391" t="s">
        <v>702</v>
      </c>
      <c r="J391" t="s">
        <v>702</v>
      </c>
      <c r="K391" t="s">
        <v>702</v>
      </c>
      <c r="L391">
        <v>1</v>
      </c>
      <c r="M391" t="s">
        <v>702</v>
      </c>
      <c r="N391">
        <v>0</v>
      </c>
      <c r="O391">
        <v>0</v>
      </c>
      <c r="P391">
        <v>5</v>
      </c>
      <c r="Q391">
        <v>0</v>
      </c>
      <c r="R391" t="s">
        <v>22</v>
      </c>
      <c r="S391" t="str">
        <f>_xlfn.XLOOKUP(Table1[[#This Row],[Space]],Table_query__3[RoomID],Table_query__3[URLPhoto1],"")</f>
        <v>https://i.unisa.edu.au/siteassets/askit/audio-visual/venues/MAG_B2-52A_1.jpg</v>
      </c>
      <c r="T391" t="str">
        <f>_xlfn.XLOOKUP(Table1[[#This Row],[Space]],Table_query__3[RoomID],Table_query__3[URLPhoto2],"")</f>
        <v>https://i.unisa.edu.au/siteassets/askit/audio-visual/venues/MAG_B2-52A_2.jpg</v>
      </c>
    </row>
    <row r="392" spans="1:20">
      <c r="A392" t="str">
        <f>_xlfn.CONCAT(Table1[[#This Row],[Campus]],"/",Table1[[#This Row],[Room]])</f>
        <v>MAG/B2-52B</v>
      </c>
      <c r="B392" t="s">
        <v>391</v>
      </c>
      <c r="C392" t="s">
        <v>407</v>
      </c>
      <c r="D392" s="2">
        <v>30</v>
      </c>
      <c r="E392" s="2" t="str">
        <f>_xlfn.XLOOKUP(Table1[[#This Row],[Space]],Table_query__3[RoomID],Table_query__3[Use],"")</f>
        <v>Teaching - Collaborative</v>
      </c>
      <c r="F392" s="2" t="str">
        <f>_xlfn.XLOOKUP(Table1[[#This Row],[Space]],Table_query__3[RoomID],Table_query__3[AVSpec],"")</f>
        <v>Type 2</v>
      </c>
      <c r="G392" t="s">
        <v>701</v>
      </c>
      <c r="H392" t="s">
        <v>701</v>
      </c>
      <c r="I392" t="s">
        <v>702</v>
      </c>
      <c r="J392" t="s">
        <v>702</v>
      </c>
      <c r="K392" t="s">
        <v>702</v>
      </c>
      <c r="L392">
        <v>1</v>
      </c>
      <c r="M392" t="s">
        <v>702</v>
      </c>
      <c r="N392">
        <v>0</v>
      </c>
      <c r="O392">
        <v>0</v>
      </c>
      <c r="P392">
        <v>5</v>
      </c>
      <c r="Q392">
        <v>0</v>
      </c>
      <c r="R392" t="s">
        <v>22</v>
      </c>
      <c r="S392" t="str">
        <f>_xlfn.XLOOKUP(Table1[[#This Row],[Space]],Table_query__3[RoomID],Table_query__3[URLPhoto1],"")</f>
        <v>https://i.unisa.edu.au/siteassets/askit/audio-visual/venues/MAG_B2-52B_1.jpg</v>
      </c>
      <c r="T392" t="str">
        <f>_xlfn.XLOOKUP(Table1[[#This Row],[Space]],Table_query__3[RoomID],Table_query__3[URLPhoto2],"")</f>
        <v>https://i.unisa.edu.au/siteassets/askit/audio-visual/venues/MAG_B2-52B_2.jpg</v>
      </c>
    </row>
    <row r="393" spans="1:20">
      <c r="A393" t="str">
        <f>_xlfn.CONCAT(Table1[[#This Row],[Campus]],"/",Table1[[#This Row],[Room]])</f>
        <v>MAG/B2-54</v>
      </c>
      <c r="B393" t="s">
        <v>391</v>
      </c>
      <c r="C393" t="s">
        <v>408</v>
      </c>
      <c r="D393" s="2">
        <v>0</v>
      </c>
      <c r="E393" s="2" t="str">
        <f>_xlfn.XLOOKUP(Table1[[#This Row],[Space]],Table_query__3[RoomID],Table_query__3[Use],"")</f>
        <v>Student Study</v>
      </c>
      <c r="F393" s="2">
        <f>_xlfn.XLOOKUP(Table1[[#This Row],[Space]],Table_query__3[RoomID],Table_query__3[AVSpec],"")</f>
        <v>0</v>
      </c>
      <c r="G393" t="s">
        <v>701</v>
      </c>
      <c r="H393" t="s">
        <v>701</v>
      </c>
      <c r="I393" t="s">
        <v>702</v>
      </c>
      <c r="J393" t="s">
        <v>702</v>
      </c>
      <c r="K393" t="s">
        <v>702</v>
      </c>
      <c r="L393">
        <v>0</v>
      </c>
      <c r="M393" t="s">
        <v>702</v>
      </c>
      <c r="N393">
        <v>0</v>
      </c>
      <c r="O393">
        <v>0</v>
      </c>
      <c r="P393">
        <v>1</v>
      </c>
      <c r="Q393">
        <v>0</v>
      </c>
      <c r="S393" t="str">
        <f>_xlfn.XLOOKUP(Table1[[#This Row],[Space]],Table_query__3[RoomID],Table_query__3[URLPhoto1],"")</f>
        <v>https://i.unisa.edu.au/siteassets/askit/audio-visual/venues/MAG_B2-54_1.jpg</v>
      </c>
      <c r="T393" t="str">
        <f>_xlfn.XLOOKUP(Table1[[#This Row],[Space]],Table_query__3[RoomID],Table_query__3[URLPhoto2],"")</f>
        <v>https://i.unisa.edu.au/siteassets/askit/audio-visual/venues/MAG_B2-54_2.jpg</v>
      </c>
    </row>
    <row r="394" spans="1:20">
      <c r="A394" t="str">
        <f>_xlfn.CONCAT(Table1[[#This Row],[Campus]],"/",Table1[[#This Row],[Room]])</f>
        <v>MAG/B2-55</v>
      </c>
      <c r="B394" t="s">
        <v>391</v>
      </c>
      <c r="C394" t="s">
        <v>409</v>
      </c>
      <c r="D394" s="2">
        <v>0</v>
      </c>
      <c r="E394" s="2" t="str">
        <f>_xlfn.XLOOKUP(Table1[[#This Row],[Space]],Table_query__3[RoomID],Table_query__3[Use],"")</f>
        <v>Student Study</v>
      </c>
      <c r="F394" s="2">
        <f>_xlfn.XLOOKUP(Table1[[#This Row],[Space]],Table_query__3[RoomID],Table_query__3[AVSpec],"")</f>
        <v>0</v>
      </c>
      <c r="G394" t="s">
        <v>701</v>
      </c>
      <c r="H394" t="s">
        <v>701</v>
      </c>
      <c r="I394" t="s">
        <v>702</v>
      </c>
      <c r="J394" t="s">
        <v>702</v>
      </c>
      <c r="K394" t="s">
        <v>702</v>
      </c>
      <c r="L394">
        <v>0</v>
      </c>
      <c r="M394" t="s">
        <v>702</v>
      </c>
      <c r="N394">
        <v>0</v>
      </c>
      <c r="O394">
        <v>0</v>
      </c>
      <c r="P394">
        <v>1</v>
      </c>
      <c r="Q394">
        <v>0</v>
      </c>
      <c r="S394" t="str">
        <f>_xlfn.XLOOKUP(Table1[[#This Row],[Space]],Table_query__3[RoomID],Table_query__3[URLPhoto1],"")</f>
        <v>https://i.unisa.edu.au/siteassets/askit/audio-visual/venues/MAG_B2-55_1.jpg</v>
      </c>
      <c r="T394" t="str">
        <f>_xlfn.XLOOKUP(Table1[[#This Row],[Space]],Table_query__3[RoomID],Table_query__3[URLPhoto2],"")</f>
        <v>https://i.unisa.edu.au/siteassets/askit/audio-visual/venues/MAG_B2-55_2.jpg</v>
      </c>
    </row>
    <row r="395" spans="1:20">
      <c r="A395" t="str">
        <f>_xlfn.CONCAT(Table1[[#This Row],[Campus]],"/",Table1[[#This Row],[Room]])</f>
        <v>MAG/C1-02</v>
      </c>
      <c r="B395" t="s">
        <v>391</v>
      </c>
      <c r="C395" t="s">
        <v>410</v>
      </c>
      <c r="D395" s="2">
        <v>40</v>
      </c>
      <c r="E395" s="2" t="str">
        <f>_xlfn.XLOOKUP(Table1[[#This Row],[Space]],Table_query__3[RoomID],Table_query__3[Use],"")</f>
        <v>Teaching - Classroom</v>
      </c>
      <c r="F395" s="2" t="str">
        <f>_xlfn.XLOOKUP(Table1[[#This Row],[Space]],Table_query__3[RoomID],Table_query__3[AVSpec],"")</f>
        <v>AV03</v>
      </c>
      <c r="G395" t="s">
        <v>701</v>
      </c>
      <c r="H395" t="s">
        <v>701</v>
      </c>
      <c r="I395" t="s">
        <v>702</v>
      </c>
      <c r="J395" t="s">
        <v>702</v>
      </c>
      <c r="K395" t="s">
        <v>702</v>
      </c>
      <c r="L395">
        <v>0</v>
      </c>
      <c r="M395" t="s">
        <v>702</v>
      </c>
      <c r="N395">
        <v>0</v>
      </c>
      <c r="O395">
        <v>0</v>
      </c>
      <c r="P395">
        <v>0</v>
      </c>
      <c r="Q395">
        <v>1</v>
      </c>
      <c r="R395" t="s">
        <v>22</v>
      </c>
      <c r="S395" t="str">
        <f>_xlfn.XLOOKUP(Table1[[#This Row],[Space]],Table_query__3[RoomID],Table_query__3[URLPhoto1],"")</f>
        <v>https://i.unisa.edu.au/siteassets/askit/audio-visual/venues/MAG_C1-02_1.jpg</v>
      </c>
      <c r="T395" t="str">
        <f>_xlfn.XLOOKUP(Table1[[#This Row],[Space]],Table_query__3[RoomID],Table_query__3[URLPhoto2],"")</f>
        <v>https://i.unisa.edu.au/siteassets/askit/audio-visual/venues/MAG_C1-02_2.jpg</v>
      </c>
    </row>
    <row r="396" spans="1:20">
      <c r="A396" t="str">
        <f>_xlfn.CONCAT(Table1[[#This Row],[Campus]],"/",Table1[[#This Row],[Room]])</f>
        <v>MAG/C1-34</v>
      </c>
      <c r="B396" t="s">
        <v>391</v>
      </c>
      <c r="C396" t="s">
        <v>411</v>
      </c>
      <c r="D396" s="2">
        <v>38</v>
      </c>
      <c r="E396" s="2" t="str">
        <f>_xlfn.XLOOKUP(Table1[[#This Row],[Space]],Table_query__3[RoomID],Table_query__3[Use],"")</f>
        <v>Teaching - Classroom</v>
      </c>
      <c r="F396" s="2" t="str">
        <f>_xlfn.XLOOKUP(Table1[[#This Row],[Space]],Table_query__3[RoomID],Table_query__3[AVSpec],"")</f>
        <v>AV03</v>
      </c>
      <c r="G396" t="s">
        <v>701</v>
      </c>
      <c r="H396" t="s">
        <v>701</v>
      </c>
      <c r="I396" t="s">
        <v>702</v>
      </c>
      <c r="J396" t="s">
        <v>702</v>
      </c>
      <c r="K396" t="s">
        <v>702</v>
      </c>
      <c r="L396">
        <v>0</v>
      </c>
      <c r="M396" t="s">
        <v>702</v>
      </c>
      <c r="N396">
        <v>0</v>
      </c>
      <c r="O396">
        <v>0</v>
      </c>
      <c r="P396">
        <v>0</v>
      </c>
      <c r="Q396">
        <v>1</v>
      </c>
      <c r="R396" t="s">
        <v>22</v>
      </c>
      <c r="S396" t="str">
        <f>_xlfn.XLOOKUP(Table1[[#This Row],[Space]],Table_query__3[RoomID],Table_query__3[URLPhoto1],"")</f>
        <v>https://i.unisa.edu.au/siteassets/askit/audio-visual/venues/MAG_C1-34_1.jpg</v>
      </c>
      <c r="T396" t="str">
        <f>_xlfn.XLOOKUP(Table1[[#This Row],[Space]],Table_query__3[RoomID],Table_query__3[URLPhoto2],"")</f>
        <v>https://i.unisa.edu.au/siteassets/askit/audio-visual/venues/MAG_C1-34_2.jpg</v>
      </c>
    </row>
    <row r="397" spans="1:20">
      <c r="A397" t="str">
        <f>_xlfn.CONCAT(Table1[[#This Row],[Campus]],"/",Table1[[#This Row],[Room]])</f>
        <v>MAG/C1-41</v>
      </c>
      <c r="B397" t="s">
        <v>391</v>
      </c>
      <c r="C397" t="s">
        <v>412</v>
      </c>
      <c r="D397" s="2">
        <v>32</v>
      </c>
      <c r="E397" s="2" t="str">
        <f>_xlfn.XLOOKUP(Table1[[#This Row],[Space]],Table_query__3[RoomID],Table_query__3[Use],"")</f>
        <v>Teaching - Classroom</v>
      </c>
      <c r="F397" s="2" t="str">
        <f>_xlfn.XLOOKUP(Table1[[#This Row],[Space]],Table_query__3[RoomID],Table_query__3[AVSpec],"")</f>
        <v>AV03.2</v>
      </c>
      <c r="G397" t="s">
        <v>701</v>
      </c>
      <c r="H397" t="s">
        <v>701</v>
      </c>
      <c r="I397" t="s">
        <v>702</v>
      </c>
      <c r="J397" t="s">
        <v>702</v>
      </c>
      <c r="K397" t="s">
        <v>702</v>
      </c>
      <c r="L397">
        <v>0</v>
      </c>
      <c r="M397" t="s">
        <v>702</v>
      </c>
      <c r="N397">
        <v>0</v>
      </c>
      <c r="O397">
        <v>0</v>
      </c>
      <c r="P397">
        <v>0</v>
      </c>
      <c r="Q397">
        <v>1</v>
      </c>
      <c r="R397" t="s">
        <v>22</v>
      </c>
      <c r="S397" t="str">
        <f>_xlfn.XLOOKUP(Table1[[#This Row],[Space]],Table_query__3[RoomID],Table_query__3[URLPhoto1],"")</f>
        <v>https://i.unisa.edu.au/siteassets/askit/audio-visual/venues/MAG_C1-41_1.jpg</v>
      </c>
      <c r="T397" t="str">
        <f>_xlfn.XLOOKUP(Table1[[#This Row],[Space]],Table_query__3[RoomID],Table_query__3[URLPhoto2],"")</f>
        <v>https://i.unisa.edu.au/siteassets/askit/audio-visual/venues/MAG_C1-41_2.jpg</v>
      </c>
    </row>
    <row r="398" spans="1:20">
      <c r="A398" t="str">
        <f>_xlfn.CONCAT(Table1[[#This Row],[Campus]],"/",Table1[[#This Row],[Room]])</f>
        <v>MAG/C1-43</v>
      </c>
      <c r="B398" t="s">
        <v>391</v>
      </c>
      <c r="C398" t="s">
        <v>413</v>
      </c>
      <c r="D398" s="2">
        <v>30</v>
      </c>
      <c r="E398" s="2" t="str">
        <f>_xlfn.XLOOKUP(Table1[[#This Row],[Space]],Table_query__3[RoomID],Table_query__3[Use],"")</f>
        <v>Teaching - Classroom</v>
      </c>
      <c r="F398" s="2" t="str">
        <f>_xlfn.XLOOKUP(Table1[[#This Row],[Space]],Table_query__3[RoomID],Table_query__3[AVSpec],"")</f>
        <v>AV23</v>
      </c>
      <c r="G398" t="s">
        <v>701</v>
      </c>
      <c r="H398" t="s">
        <v>701</v>
      </c>
      <c r="I398" t="s">
        <v>702</v>
      </c>
      <c r="J398" t="s">
        <v>702</v>
      </c>
      <c r="K398" t="s">
        <v>702</v>
      </c>
      <c r="L398">
        <v>0</v>
      </c>
      <c r="M398" t="s">
        <v>702</v>
      </c>
      <c r="N398">
        <v>0</v>
      </c>
      <c r="O398">
        <v>0</v>
      </c>
      <c r="P398">
        <v>0</v>
      </c>
      <c r="Q398">
        <v>1</v>
      </c>
      <c r="R398" t="s">
        <v>22</v>
      </c>
      <c r="S398">
        <f>_xlfn.XLOOKUP(Table1[[#This Row],[Space]],Table_query__3[RoomID],Table_query__3[URLPhoto1],"")</f>
        <v>0</v>
      </c>
      <c r="T398">
        <f>_xlfn.XLOOKUP(Table1[[#This Row],[Space]],Table_query__3[RoomID],Table_query__3[URLPhoto2],"")</f>
        <v>0</v>
      </c>
    </row>
    <row r="399" spans="1:20">
      <c r="A399" t="str">
        <f>_xlfn.CONCAT(Table1[[#This Row],[Campus]],"/",Table1[[#This Row],[Room]])</f>
        <v>MAG/C1-57</v>
      </c>
      <c r="B399" t="s">
        <v>391</v>
      </c>
      <c r="C399" t="s">
        <v>414</v>
      </c>
      <c r="D399" s="2">
        <v>12</v>
      </c>
      <c r="E399" s="2" t="str">
        <f>_xlfn.XLOOKUP(Table1[[#This Row],[Space]],Table_query__3[RoomID],Table_query__3[Use],"")</f>
        <v/>
      </c>
      <c r="F399" s="2" t="str">
        <f>_xlfn.XLOOKUP(Table1[[#This Row],[Space]],Table_query__3[RoomID],Table_query__3[AVSpec],"")</f>
        <v/>
      </c>
      <c r="G399" t="s">
        <v>701</v>
      </c>
      <c r="H399" t="s">
        <v>701</v>
      </c>
      <c r="I399" t="s">
        <v>702</v>
      </c>
      <c r="J399" t="s">
        <v>701</v>
      </c>
      <c r="K399" t="s">
        <v>702</v>
      </c>
      <c r="L399">
        <v>0</v>
      </c>
      <c r="M399" t="s">
        <v>702</v>
      </c>
      <c r="N399">
        <v>0</v>
      </c>
      <c r="O399">
        <v>0</v>
      </c>
      <c r="P399">
        <v>1</v>
      </c>
      <c r="Q399">
        <v>0</v>
      </c>
      <c r="R399" t="s">
        <v>22</v>
      </c>
      <c r="S399" t="str">
        <f>_xlfn.XLOOKUP(Table1[[#This Row],[Space]],Table_query__3[RoomID],Table_query__3[URLPhoto1],"")</f>
        <v/>
      </c>
      <c r="T399" t="str">
        <f>_xlfn.XLOOKUP(Table1[[#This Row],[Space]],Table_query__3[RoomID],Table_query__3[URLPhoto2],"")</f>
        <v/>
      </c>
    </row>
    <row r="400" spans="1:20">
      <c r="A400" t="str">
        <f>_xlfn.CONCAT(Table1[[#This Row],[Campus]],"/",Table1[[#This Row],[Room]])</f>
        <v>MAG/C1-79</v>
      </c>
      <c r="B400" t="s">
        <v>391</v>
      </c>
      <c r="C400" t="s">
        <v>415</v>
      </c>
      <c r="D400" s="2">
        <v>180</v>
      </c>
      <c r="E400" s="2" t="str">
        <f>_xlfn.XLOOKUP(Table1[[#This Row],[Space]],Table_query__3[RoomID],Table_query__3[Use],"")</f>
        <v>Teaching - Lecture</v>
      </c>
      <c r="F400" s="2" t="str">
        <f>_xlfn.XLOOKUP(Table1[[#This Row],[Space]],Table_query__3[RoomID],Table_query__3[AVSpec],"")</f>
        <v>AV05</v>
      </c>
      <c r="G400" t="s">
        <v>701</v>
      </c>
      <c r="H400" t="s">
        <v>701</v>
      </c>
      <c r="I400" t="s">
        <v>701</v>
      </c>
      <c r="J400" t="s">
        <v>702</v>
      </c>
      <c r="K400" t="s">
        <v>702</v>
      </c>
      <c r="L400">
        <v>1</v>
      </c>
      <c r="M400" t="s">
        <v>701</v>
      </c>
      <c r="N400">
        <v>1</v>
      </c>
      <c r="O400">
        <v>1</v>
      </c>
      <c r="P400">
        <v>0</v>
      </c>
      <c r="Q400">
        <v>1</v>
      </c>
      <c r="R400" t="s">
        <v>22</v>
      </c>
      <c r="S400" t="str">
        <f>_xlfn.XLOOKUP(Table1[[#This Row],[Space]],Table_query__3[RoomID],Table_query__3[URLPhoto1],"")</f>
        <v>https://i.unisa.edu.au/siteassets/askit/audio-visual/venues/MAG_C1-79_1.jpg</v>
      </c>
      <c r="T400" t="str">
        <f>_xlfn.XLOOKUP(Table1[[#This Row],[Space]],Table_query__3[RoomID],Table_query__3[URLPhoto2],"")</f>
        <v>https://i.unisa.edu.au/siteassets/askit/audio-visual/venues/MAG_C1-79_2.jpg</v>
      </c>
    </row>
    <row r="401" spans="1:20">
      <c r="A401" t="str">
        <f>_xlfn.CONCAT(Table1[[#This Row],[Campus]],"/",Table1[[#This Row],[Room]])</f>
        <v>MAG/C2-19</v>
      </c>
      <c r="B401" t="s">
        <v>391</v>
      </c>
      <c r="C401" t="s">
        <v>416</v>
      </c>
      <c r="D401" s="2">
        <v>20</v>
      </c>
      <c r="E401" s="2" t="str">
        <f>_xlfn.XLOOKUP(Table1[[#This Row],[Space]],Table_query__3[RoomID],Table_query__3[Use],"")</f>
        <v>Teaching - Classroom</v>
      </c>
      <c r="F401" s="2">
        <f>_xlfn.XLOOKUP(Table1[[#This Row],[Space]],Table_query__3[RoomID],Table_query__3[AVSpec],"")</f>
        <v>0</v>
      </c>
      <c r="G401" t="s">
        <v>701</v>
      </c>
      <c r="H401" t="s">
        <v>702</v>
      </c>
      <c r="I401" t="s">
        <v>702</v>
      </c>
      <c r="J401" t="s">
        <v>702</v>
      </c>
      <c r="K401" t="s">
        <v>702</v>
      </c>
      <c r="L401">
        <v>0</v>
      </c>
      <c r="M401" t="s">
        <v>702</v>
      </c>
      <c r="N401">
        <v>0</v>
      </c>
      <c r="O401">
        <v>0</v>
      </c>
      <c r="P401">
        <v>0</v>
      </c>
      <c r="Q401">
        <v>1</v>
      </c>
      <c r="S401" t="str">
        <f>_xlfn.XLOOKUP(Table1[[#This Row],[Space]],Table_query__3[RoomID],Table_query__3[URLPhoto1],"")</f>
        <v>https://i.unisa.edu.au/siteassets/askit/audio-visual/venues/MAG_C2-19_1.jpg</v>
      </c>
      <c r="T401" t="str">
        <f>_xlfn.XLOOKUP(Table1[[#This Row],[Space]],Table_query__3[RoomID],Table_query__3[URLPhoto2],"")</f>
        <v>https://i.unisa.edu.au/siteassets/askit/audio-visual/venues/MAG_C2-19_2.jpg</v>
      </c>
    </row>
    <row r="402" spans="1:20">
      <c r="A402" t="str">
        <f>_xlfn.CONCAT(Table1[[#This Row],[Campus]],"/",Table1[[#This Row],[Room]])</f>
        <v>MAG/C2-22</v>
      </c>
      <c r="B402" t="s">
        <v>391</v>
      </c>
      <c r="C402" t="s">
        <v>417</v>
      </c>
      <c r="D402" s="2">
        <v>10</v>
      </c>
      <c r="E402" s="2" t="str">
        <f>_xlfn.XLOOKUP(Table1[[#This Row],[Space]],Table_query__3[RoomID],Table_query__3[Use],"")</f>
        <v>Teaching - Classroom</v>
      </c>
      <c r="F402" s="2">
        <f>_xlfn.XLOOKUP(Table1[[#This Row],[Space]],Table_query__3[RoomID],Table_query__3[AVSpec],"")</f>
        <v>0</v>
      </c>
      <c r="G402" t="s">
        <v>701</v>
      </c>
      <c r="H402" t="s">
        <v>702</v>
      </c>
      <c r="I402" t="s">
        <v>702</v>
      </c>
      <c r="J402" t="s">
        <v>702</v>
      </c>
      <c r="K402" t="s">
        <v>702</v>
      </c>
      <c r="L402">
        <v>0</v>
      </c>
      <c r="M402" t="s">
        <v>702</v>
      </c>
      <c r="N402">
        <v>0</v>
      </c>
      <c r="O402">
        <v>0</v>
      </c>
      <c r="P402">
        <v>1</v>
      </c>
      <c r="Q402">
        <v>0</v>
      </c>
      <c r="R402" t="s">
        <v>43</v>
      </c>
      <c r="S402" t="str">
        <f>_xlfn.XLOOKUP(Table1[[#This Row],[Space]],Table_query__3[RoomID],Table_query__3[URLPhoto1],"")</f>
        <v>https://i.unisa.edu.au/siteassets/askit/audio-visual/venues/MAG_C2-22_1.jpg</v>
      </c>
      <c r="T402" t="str">
        <f>_xlfn.XLOOKUP(Table1[[#This Row],[Space]],Table_query__3[RoomID],Table_query__3[URLPhoto2],"")</f>
        <v>https://i.unisa.edu.au/siteassets/askit/audio-visual/venues/MAG_C2-22_2.jpg</v>
      </c>
    </row>
    <row r="403" spans="1:20">
      <c r="A403" t="str">
        <f>_xlfn.CONCAT(Table1[[#This Row],[Campus]],"/",Table1[[#This Row],[Room]])</f>
        <v>MAG/C2-40</v>
      </c>
      <c r="B403" t="s">
        <v>391</v>
      </c>
      <c r="C403" t="s">
        <v>418</v>
      </c>
      <c r="D403" s="2">
        <v>20</v>
      </c>
      <c r="E403" s="2" t="str">
        <f>_xlfn.XLOOKUP(Table1[[#This Row],[Space]],Table_query__3[RoomID],Table_query__3[Use],"")</f>
        <v>Teaching - Classroom</v>
      </c>
      <c r="F403" s="2" t="str">
        <f>_xlfn.XLOOKUP(Table1[[#This Row],[Space]],Table_query__3[RoomID],Table_query__3[AVSpec],"")</f>
        <v>AV03</v>
      </c>
      <c r="G403" t="s">
        <v>701</v>
      </c>
      <c r="H403" t="s">
        <v>701</v>
      </c>
      <c r="I403" t="s">
        <v>702</v>
      </c>
      <c r="J403" t="s">
        <v>702</v>
      </c>
      <c r="K403" t="s">
        <v>702</v>
      </c>
      <c r="L403">
        <v>0</v>
      </c>
      <c r="M403" t="s">
        <v>702</v>
      </c>
      <c r="N403">
        <v>0</v>
      </c>
      <c r="O403">
        <v>0</v>
      </c>
      <c r="P403">
        <v>0</v>
      </c>
      <c r="Q403">
        <v>1</v>
      </c>
      <c r="R403" t="s">
        <v>22</v>
      </c>
      <c r="S403" t="str">
        <f>_xlfn.XLOOKUP(Table1[[#This Row],[Space]],Table_query__3[RoomID],Table_query__3[URLPhoto1],"")</f>
        <v>https://i.unisa.edu.au/siteassets/askit/audio-visual/venues/MAG_C2-40_1.jpg</v>
      </c>
      <c r="T403" t="str">
        <f>_xlfn.XLOOKUP(Table1[[#This Row],[Space]],Table_query__3[RoomID],Table_query__3[URLPhoto2],"")</f>
        <v>https://i.unisa.edu.au/siteassets/askit/audio-visual/venues/MAG_C2-40_2.jpg</v>
      </c>
    </row>
    <row r="404" spans="1:20">
      <c r="A404" t="str">
        <f>_xlfn.CONCAT(Table1[[#This Row],[Campus]],"/",Table1[[#This Row],[Room]])</f>
        <v>MAG/C2-41</v>
      </c>
      <c r="B404" t="s">
        <v>391</v>
      </c>
      <c r="C404" t="s">
        <v>419</v>
      </c>
      <c r="D404" s="2">
        <v>20</v>
      </c>
      <c r="E404" s="2" t="str">
        <f>_xlfn.XLOOKUP(Table1[[#This Row],[Space]],Table_query__3[RoomID],Table_query__3[Use],"")</f>
        <v>Teaching - Classroom</v>
      </c>
      <c r="F404" s="2" t="str">
        <f>_xlfn.XLOOKUP(Table1[[#This Row],[Space]],Table_query__3[RoomID],Table_query__3[AVSpec],"")</f>
        <v>AV03</v>
      </c>
      <c r="G404" t="s">
        <v>701</v>
      </c>
      <c r="H404" t="s">
        <v>701</v>
      </c>
      <c r="I404" t="s">
        <v>702</v>
      </c>
      <c r="J404" t="s">
        <v>702</v>
      </c>
      <c r="K404" t="s">
        <v>702</v>
      </c>
      <c r="L404">
        <v>0</v>
      </c>
      <c r="M404" t="s">
        <v>702</v>
      </c>
      <c r="N404">
        <v>0</v>
      </c>
      <c r="O404">
        <v>0</v>
      </c>
      <c r="P404">
        <v>0</v>
      </c>
      <c r="Q404">
        <v>1</v>
      </c>
      <c r="R404" t="s">
        <v>22</v>
      </c>
      <c r="S404" t="str">
        <f>_xlfn.XLOOKUP(Table1[[#This Row],[Space]],Table_query__3[RoomID],Table_query__3[URLPhoto1],"")</f>
        <v>https://i.unisa.edu.au/siteassets/askit/audio-visual/venues/MAG_C2-41_1.jpg</v>
      </c>
      <c r="T404" t="str">
        <f>_xlfn.XLOOKUP(Table1[[#This Row],[Space]],Table_query__3[RoomID],Table_query__3[URLPhoto2],"")</f>
        <v>https://i.unisa.edu.au/siteassets/askit/audio-visual/venues/MAG_C2-41_2.jpg</v>
      </c>
    </row>
    <row r="405" spans="1:20">
      <c r="A405" t="str">
        <f>_xlfn.CONCAT(Table1[[#This Row],[Campus]],"/",Table1[[#This Row],[Room]])</f>
        <v>MAG/C2-42</v>
      </c>
      <c r="B405" t="s">
        <v>391</v>
      </c>
      <c r="C405" t="s">
        <v>420</v>
      </c>
      <c r="D405" s="2">
        <v>20</v>
      </c>
      <c r="E405" s="2" t="str">
        <f>_xlfn.XLOOKUP(Table1[[#This Row],[Space]],Table_query__3[RoomID],Table_query__3[Use],"")</f>
        <v>Teaching - Classroom</v>
      </c>
      <c r="F405" s="2" t="str">
        <f>_xlfn.XLOOKUP(Table1[[#This Row],[Space]],Table_query__3[RoomID],Table_query__3[AVSpec],"")</f>
        <v>AV03</v>
      </c>
      <c r="G405" t="s">
        <v>701</v>
      </c>
      <c r="H405" t="s">
        <v>701</v>
      </c>
      <c r="I405" t="s">
        <v>702</v>
      </c>
      <c r="J405" t="s">
        <v>702</v>
      </c>
      <c r="K405" t="s">
        <v>702</v>
      </c>
      <c r="L405">
        <v>0</v>
      </c>
      <c r="M405" t="s">
        <v>702</v>
      </c>
      <c r="N405">
        <v>0</v>
      </c>
      <c r="O405">
        <v>0</v>
      </c>
      <c r="P405">
        <v>0</v>
      </c>
      <c r="Q405">
        <v>1</v>
      </c>
      <c r="R405" t="s">
        <v>22</v>
      </c>
      <c r="S405" t="str">
        <f>_xlfn.XLOOKUP(Table1[[#This Row],[Space]],Table_query__3[RoomID],Table_query__3[URLPhoto1],"")</f>
        <v>https://i.unisa.edu.au/siteassets/askit/audio-visual/venues/MAG_C2-42_1.jpg</v>
      </c>
      <c r="T405" t="str">
        <f>_xlfn.XLOOKUP(Table1[[#This Row],[Space]],Table_query__3[RoomID],Table_query__3[URLPhoto2],"")</f>
        <v>https://i.unisa.edu.au/siteassets/askit/audio-visual/venues/MAG_C2-42_2.jpg</v>
      </c>
    </row>
    <row r="406" spans="1:20">
      <c r="A406" t="str">
        <f>_xlfn.CONCAT(Table1[[#This Row],[Campus]],"/",Table1[[#This Row],[Room]])</f>
        <v>MAG/C2-43</v>
      </c>
      <c r="B406" t="s">
        <v>391</v>
      </c>
      <c r="C406" t="s">
        <v>421</v>
      </c>
      <c r="D406" s="2">
        <v>20</v>
      </c>
      <c r="E406" s="2" t="str">
        <f>_xlfn.XLOOKUP(Table1[[#This Row],[Space]],Table_query__3[RoomID],Table_query__3[Use],"")</f>
        <v>Teaching - Classroom</v>
      </c>
      <c r="F406" s="2" t="str">
        <f>_xlfn.XLOOKUP(Table1[[#This Row],[Space]],Table_query__3[RoomID],Table_query__3[AVSpec],"")</f>
        <v>AV03</v>
      </c>
      <c r="G406" t="s">
        <v>701</v>
      </c>
      <c r="H406" t="s">
        <v>701</v>
      </c>
      <c r="I406" t="s">
        <v>702</v>
      </c>
      <c r="J406" t="s">
        <v>702</v>
      </c>
      <c r="K406" t="s">
        <v>702</v>
      </c>
      <c r="L406">
        <v>0</v>
      </c>
      <c r="M406" t="s">
        <v>702</v>
      </c>
      <c r="N406">
        <v>0</v>
      </c>
      <c r="O406">
        <v>0</v>
      </c>
      <c r="P406">
        <v>0</v>
      </c>
      <c r="Q406">
        <v>1</v>
      </c>
      <c r="R406" t="s">
        <v>22</v>
      </c>
      <c r="S406" t="str">
        <f>_xlfn.XLOOKUP(Table1[[#This Row],[Space]],Table_query__3[RoomID],Table_query__3[URLPhoto1],"")</f>
        <v>https://i.unisa.edu.au/siteassets/askit/audio-visual/venues/MAG_C2-43_1.jpg</v>
      </c>
      <c r="T406" t="str">
        <f>_xlfn.XLOOKUP(Table1[[#This Row],[Space]],Table_query__3[RoomID],Table_query__3[URLPhoto2],"")</f>
        <v>https://i.unisa.edu.au/siteassets/askit/audio-visual/venues/MAG_C2-43_2.jpg</v>
      </c>
    </row>
    <row r="407" spans="1:20">
      <c r="A407" t="str">
        <f>_xlfn.CONCAT(Table1[[#This Row],[Campus]],"/",Table1[[#This Row],[Room]])</f>
        <v>MAG/C2-44</v>
      </c>
      <c r="B407" t="s">
        <v>391</v>
      </c>
      <c r="C407" t="s">
        <v>422</v>
      </c>
      <c r="D407" s="2">
        <v>20</v>
      </c>
      <c r="E407" s="2" t="str">
        <f>_xlfn.XLOOKUP(Table1[[#This Row],[Space]],Table_query__3[RoomID],Table_query__3[Use],"")</f>
        <v>Teaching - Classroom</v>
      </c>
      <c r="F407" s="2" t="str">
        <f>_xlfn.XLOOKUP(Table1[[#This Row],[Space]],Table_query__3[RoomID],Table_query__3[AVSpec],"")</f>
        <v>AV03</v>
      </c>
      <c r="G407" t="s">
        <v>701</v>
      </c>
      <c r="H407" t="s">
        <v>701</v>
      </c>
      <c r="I407" t="s">
        <v>702</v>
      </c>
      <c r="J407" t="s">
        <v>702</v>
      </c>
      <c r="K407" t="s">
        <v>702</v>
      </c>
      <c r="L407">
        <v>0</v>
      </c>
      <c r="M407" t="s">
        <v>702</v>
      </c>
      <c r="N407">
        <v>0</v>
      </c>
      <c r="O407">
        <v>0</v>
      </c>
      <c r="P407">
        <v>0</v>
      </c>
      <c r="Q407">
        <v>1</v>
      </c>
      <c r="R407" t="s">
        <v>22</v>
      </c>
      <c r="S407" t="str">
        <f>_xlfn.XLOOKUP(Table1[[#This Row],[Space]],Table_query__3[RoomID],Table_query__3[URLPhoto1],"")</f>
        <v>https://i.unisa.edu.au/siteassets/askit/audio-visual/venues/MAG_C2-44_1.jpg</v>
      </c>
      <c r="T407" t="str">
        <f>_xlfn.XLOOKUP(Table1[[#This Row],[Space]],Table_query__3[RoomID],Table_query__3[URLPhoto2],"")</f>
        <v>https://i.unisa.edu.au/siteassets/askit/audio-visual/venues/MAG_C2-44_2.jpg</v>
      </c>
    </row>
    <row r="408" spans="1:20">
      <c r="A408" t="str">
        <f>_xlfn.CONCAT(Table1[[#This Row],[Campus]],"/",Table1[[#This Row],[Room]])</f>
        <v>MAG/CA1-03</v>
      </c>
      <c r="B408" t="s">
        <v>391</v>
      </c>
      <c r="C408" t="s">
        <v>423</v>
      </c>
      <c r="D408" s="2">
        <v>0</v>
      </c>
      <c r="E408" s="2" t="str">
        <f>_xlfn.XLOOKUP(Table1[[#This Row],[Space]],Table_query__3[RoomID],Table_query__3[Use],"")</f>
        <v>Student Study</v>
      </c>
      <c r="F408" s="2">
        <f>_xlfn.XLOOKUP(Table1[[#This Row],[Space]],Table_query__3[RoomID],Table_query__3[AVSpec],"")</f>
        <v>0</v>
      </c>
      <c r="G408" t="s">
        <v>702</v>
      </c>
      <c r="H408" t="s">
        <v>701</v>
      </c>
      <c r="I408" t="s">
        <v>702</v>
      </c>
      <c r="J408" t="s">
        <v>702</v>
      </c>
      <c r="K408" t="s">
        <v>702</v>
      </c>
      <c r="L408">
        <v>0</v>
      </c>
      <c r="M408" t="s">
        <v>702</v>
      </c>
      <c r="N408">
        <v>0</v>
      </c>
      <c r="O408">
        <v>0</v>
      </c>
      <c r="P408">
        <v>1</v>
      </c>
      <c r="Q408">
        <v>0</v>
      </c>
      <c r="S408" t="str">
        <f>_xlfn.XLOOKUP(Table1[[#This Row],[Space]],Table_query__3[RoomID],Table_query__3[URLPhoto1],"")</f>
        <v>https://i.unisa.edu.au/siteassets/askit/audio-visual/venues/MAG_CA1-03_1.jpg</v>
      </c>
      <c r="T408" t="str">
        <f>_xlfn.XLOOKUP(Table1[[#This Row],[Space]],Table_query__3[RoomID],Table_query__3[URLPhoto2],"")</f>
        <v>https://i.unisa.edu.au/siteassets/askit/audio-visual/venues/MAG_CA1-03_2.jpg</v>
      </c>
    </row>
    <row r="409" spans="1:20">
      <c r="A409" t="str">
        <f>_xlfn.CONCAT(Table1[[#This Row],[Campus]],"/",Table1[[#This Row],[Room]])</f>
        <v>MAG/CB1-01</v>
      </c>
      <c r="B409" t="s">
        <v>391</v>
      </c>
      <c r="C409" t="s">
        <v>424</v>
      </c>
      <c r="D409" s="2">
        <v>29</v>
      </c>
      <c r="E409" s="2" t="str">
        <f>_xlfn.XLOOKUP(Table1[[#This Row],[Space]],Table_query__3[RoomID],Table_query__3[Use],"")</f>
        <v>Teaching - Classroom</v>
      </c>
      <c r="F409" s="2">
        <f>_xlfn.XLOOKUP(Table1[[#This Row],[Space]],Table_query__3[RoomID],Table_query__3[AVSpec],"")</f>
        <v>0</v>
      </c>
      <c r="G409" t="s">
        <v>701</v>
      </c>
      <c r="H409" t="s">
        <v>701</v>
      </c>
      <c r="I409" t="s">
        <v>702</v>
      </c>
      <c r="J409" t="s">
        <v>702</v>
      </c>
      <c r="K409" t="s">
        <v>702</v>
      </c>
      <c r="L409">
        <v>0</v>
      </c>
      <c r="M409" t="s">
        <v>702</v>
      </c>
      <c r="N409">
        <v>0</v>
      </c>
      <c r="O409">
        <v>0</v>
      </c>
      <c r="P409">
        <v>4</v>
      </c>
      <c r="Q409">
        <v>0</v>
      </c>
      <c r="R409" t="s">
        <v>22</v>
      </c>
      <c r="S409" t="str">
        <f>_xlfn.XLOOKUP(Table1[[#This Row],[Space]],Table_query__3[RoomID],Table_query__3[URLPhoto1],"")</f>
        <v>https://i.unisa.edu.au/siteassets/askit/audio-visual/venues/MAG_CB1-01_1.jpg</v>
      </c>
      <c r="T409">
        <f>_xlfn.XLOOKUP(Table1[[#This Row],[Space]],Table_query__3[RoomID],Table_query__3[URLPhoto2],"")</f>
        <v>0</v>
      </c>
    </row>
    <row r="410" spans="1:20">
      <c r="A410" t="str">
        <f>_xlfn.CONCAT(Table1[[#This Row],[Campus]],"/",Table1[[#This Row],[Room]])</f>
        <v>MAG/D1-09</v>
      </c>
      <c r="B410" t="s">
        <v>391</v>
      </c>
      <c r="C410" t="s">
        <v>425</v>
      </c>
      <c r="D410" s="2">
        <v>216</v>
      </c>
      <c r="E410" s="2" t="str">
        <f>_xlfn.XLOOKUP(Table1[[#This Row],[Space]],Table_query__3[RoomID],Table_query__3[Use],"")</f>
        <v>Teaching - Lecture</v>
      </c>
      <c r="F410" s="2">
        <f>_xlfn.XLOOKUP(Table1[[#This Row],[Space]],Table_query__3[RoomID],Table_query__3[AVSpec],"")</f>
        <v>0</v>
      </c>
      <c r="G410" t="s">
        <v>701</v>
      </c>
      <c r="H410" t="s">
        <v>702</v>
      </c>
      <c r="I410" t="s">
        <v>702</v>
      </c>
      <c r="J410" t="s">
        <v>702</v>
      </c>
      <c r="K410" t="s">
        <v>702</v>
      </c>
      <c r="L410">
        <v>0</v>
      </c>
      <c r="M410" t="s">
        <v>701</v>
      </c>
      <c r="N410">
        <v>1</v>
      </c>
      <c r="O410">
        <v>1</v>
      </c>
      <c r="P410">
        <v>0</v>
      </c>
      <c r="Q410">
        <v>1</v>
      </c>
      <c r="R410" t="s">
        <v>22</v>
      </c>
      <c r="S410" t="str">
        <f>_xlfn.XLOOKUP(Table1[[#This Row],[Space]],Table_query__3[RoomID],Table_query__3[URLPhoto1],"")</f>
        <v>https://i.unisa.edu.au/siteassets/askit/audio-visual/venues/MAG_D1-09_1.jpg</v>
      </c>
      <c r="T410" t="str">
        <f>_xlfn.XLOOKUP(Table1[[#This Row],[Space]],Table_query__3[RoomID],Table_query__3[URLPhoto2],"")</f>
        <v>https://i.unisa.edu.au/siteassets/askit/audio-visual/venues/MAG_D1-09_2.jpg</v>
      </c>
    </row>
    <row r="411" spans="1:20">
      <c r="A411" t="str">
        <f>_xlfn.CONCAT(Table1[[#This Row],[Campus]],"/",Table1[[#This Row],[Room]])</f>
        <v>MAG/D1-13</v>
      </c>
      <c r="B411" t="s">
        <v>391</v>
      </c>
      <c r="C411" t="s">
        <v>426</v>
      </c>
      <c r="D411" s="2">
        <v>19</v>
      </c>
      <c r="E411" s="2" t="str">
        <f>_xlfn.XLOOKUP(Table1[[#This Row],[Space]],Table_query__3[RoomID],Table_query__3[Use],"")</f>
        <v>Teaching - Classroom</v>
      </c>
      <c r="F411" s="2" t="str">
        <f>_xlfn.XLOOKUP(Table1[[#This Row],[Space]],Table_query__3[RoomID],Table_query__3[AVSpec],"")</f>
        <v>AV03</v>
      </c>
      <c r="G411" t="s">
        <v>701</v>
      </c>
      <c r="H411" t="s">
        <v>701</v>
      </c>
      <c r="I411" t="s">
        <v>702</v>
      </c>
      <c r="J411" t="s">
        <v>702</v>
      </c>
      <c r="K411" t="s">
        <v>702</v>
      </c>
      <c r="L411">
        <v>0</v>
      </c>
      <c r="M411" t="s">
        <v>702</v>
      </c>
      <c r="N411">
        <v>0</v>
      </c>
      <c r="O411">
        <v>0</v>
      </c>
      <c r="P411">
        <v>0</v>
      </c>
      <c r="Q411">
        <v>1</v>
      </c>
      <c r="R411" t="s">
        <v>22</v>
      </c>
      <c r="S411" t="str">
        <f>_xlfn.XLOOKUP(Table1[[#This Row],[Space]],Table_query__3[RoomID],Table_query__3[URLPhoto1],"")</f>
        <v>https://i.unisa.edu.au/siteassets/askit/audio-visual/venues/MAG_D1-13_1.jpg</v>
      </c>
      <c r="T411" t="str">
        <f>_xlfn.XLOOKUP(Table1[[#This Row],[Space]],Table_query__3[RoomID],Table_query__3[URLPhoto2],"")</f>
        <v>https://i.unisa.edu.au/siteassets/askit/audio-visual/venues/MAG_D1-13_2.jpg</v>
      </c>
    </row>
    <row r="412" spans="1:20">
      <c r="A412" t="str">
        <f>_xlfn.CONCAT(Table1[[#This Row],[Campus]],"/",Table1[[#This Row],[Room]])</f>
        <v>MAG/D1-20</v>
      </c>
      <c r="B412" t="s">
        <v>391</v>
      </c>
      <c r="C412" t="s">
        <v>427</v>
      </c>
      <c r="D412" s="2">
        <v>476</v>
      </c>
      <c r="E412" s="2" t="str">
        <f>_xlfn.XLOOKUP(Table1[[#This Row],[Space]],Table_query__3[RoomID],Table_query__3[Use],"")</f>
        <v>Teaching - Lecture</v>
      </c>
      <c r="F412" s="2" t="str">
        <f>_xlfn.XLOOKUP(Table1[[#This Row],[Space]],Table_query__3[RoomID],Table_query__3[AVSpec],"")</f>
        <v>AV05</v>
      </c>
      <c r="G412" t="s">
        <v>701</v>
      </c>
      <c r="H412" t="s">
        <v>701</v>
      </c>
      <c r="I412" t="s">
        <v>701</v>
      </c>
      <c r="J412" t="s">
        <v>702</v>
      </c>
      <c r="K412" t="s">
        <v>702</v>
      </c>
      <c r="L412">
        <v>1</v>
      </c>
      <c r="M412" t="s">
        <v>701</v>
      </c>
      <c r="N412">
        <v>1</v>
      </c>
      <c r="O412">
        <v>1</v>
      </c>
      <c r="P412">
        <v>0</v>
      </c>
      <c r="Q412">
        <v>1</v>
      </c>
      <c r="R412" t="s">
        <v>22</v>
      </c>
      <c r="S412" t="str">
        <f>_xlfn.XLOOKUP(Table1[[#This Row],[Space]],Table_query__3[RoomID],Table_query__3[URLPhoto1],"")</f>
        <v>https://i.unisa.edu.au/siteassets/askit/audio-visual/venues/MAG_D1-20_1.jpg</v>
      </c>
      <c r="T412" t="str">
        <f>_xlfn.XLOOKUP(Table1[[#This Row],[Space]],Table_query__3[RoomID],Table_query__3[URLPhoto2],"")</f>
        <v>https://i.unisa.edu.au/siteassets/askit/audio-visual/venues/MAG_D1-20_2.jpg</v>
      </c>
    </row>
    <row r="413" spans="1:20">
      <c r="A413" t="str">
        <f>_xlfn.CONCAT(Table1[[#This Row],[Campus]],"/",Table1[[#This Row],[Room]])</f>
        <v>MAG/E1-27</v>
      </c>
      <c r="B413" t="s">
        <v>391</v>
      </c>
      <c r="C413" t="s">
        <v>428</v>
      </c>
      <c r="D413" s="2">
        <v>40</v>
      </c>
      <c r="E413" s="2" t="str">
        <f>_xlfn.XLOOKUP(Table1[[#This Row],[Space]],Table_query__3[RoomID],Table_query__3[Use],"")</f>
        <v>Teaching - Classroom</v>
      </c>
      <c r="F413" s="2" t="str">
        <f>_xlfn.XLOOKUP(Table1[[#This Row],[Space]],Table_query__3[RoomID],Table_query__3[AVSpec],"")</f>
        <v>AV23</v>
      </c>
      <c r="G413" t="s">
        <v>701</v>
      </c>
      <c r="H413" t="s">
        <v>701</v>
      </c>
      <c r="I413" t="s">
        <v>702</v>
      </c>
      <c r="J413" t="s">
        <v>702</v>
      </c>
      <c r="K413" t="s">
        <v>702</v>
      </c>
      <c r="L413">
        <v>0</v>
      </c>
      <c r="M413" t="s">
        <v>702</v>
      </c>
      <c r="N413">
        <v>0</v>
      </c>
      <c r="O413">
        <v>0</v>
      </c>
      <c r="P413">
        <v>0</v>
      </c>
      <c r="Q413">
        <v>1</v>
      </c>
      <c r="R413" t="s">
        <v>22</v>
      </c>
      <c r="S413" t="str">
        <f>_xlfn.XLOOKUP(Table1[[#This Row],[Space]],Table_query__3[RoomID],Table_query__3[URLPhoto1],"")</f>
        <v>https://i.unisa.edu.au/siteassets/askit/audio-visual/venues/MAG_E1-27_1.jpg</v>
      </c>
      <c r="T413" t="str">
        <f>_xlfn.XLOOKUP(Table1[[#This Row],[Space]],Table_query__3[RoomID],Table_query__3[URLPhoto2],"")</f>
        <v>https://i.unisa.edu.au/siteassets/askit/audio-visual/venues/MAG_E1-27_2.jpg</v>
      </c>
    </row>
    <row r="414" spans="1:20">
      <c r="A414" t="str">
        <f>_xlfn.CONCAT(Table1[[#This Row],[Campus]],"/",Table1[[#This Row],[Room]])</f>
        <v>MAG/G1-04</v>
      </c>
      <c r="B414" t="s">
        <v>391</v>
      </c>
      <c r="C414" t="s">
        <v>429</v>
      </c>
      <c r="D414" s="2">
        <v>24</v>
      </c>
      <c r="E414" s="2" t="str">
        <f>_xlfn.XLOOKUP(Table1[[#This Row],[Space]],Table_query__3[RoomID],Table_query__3[Use],"")</f>
        <v/>
      </c>
      <c r="F414" s="2" t="str">
        <f>_xlfn.XLOOKUP(Table1[[#This Row],[Space]],Table_query__3[RoomID],Table_query__3[AVSpec],"")</f>
        <v/>
      </c>
      <c r="G414" t="s">
        <v>701</v>
      </c>
      <c r="H414" t="s">
        <v>701</v>
      </c>
      <c r="I414" t="s">
        <v>702</v>
      </c>
      <c r="J414" t="s">
        <v>701</v>
      </c>
      <c r="K414" t="s">
        <v>702</v>
      </c>
      <c r="L414">
        <v>0</v>
      </c>
      <c r="M414" t="s">
        <v>702</v>
      </c>
      <c r="N414">
        <v>0</v>
      </c>
      <c r="O414">
        <v>0</v>
      </c>
      <c r="P414">
        <v>1</v>
      </c>
      <c r="Q414">
        <v>0</v>
      </c>
      <c r="R414" t="s">
        <v>43</v>
      </c>
      <c r="S414" t="str">
        <f>_xlfn.XLOOKUP(Table1[[#This Row],[Space]],Table_query__3[RoomID],Table_query__3[URLPhoto1],"")</f>
        <v/>
      </c>
      <c r="T414" t="str">
        <f>_xlfn.XLOOKUP(Table1[[#This Row],[Space]],Table_query__3[RoomID],Table_query__3[URLPhoto2],"")</f>
        <v/>
      </c>
    </row>
    <row r="415" spans="1:20">
      <c r="A415" t="str">
        <f>_xlfn.CONCAT(Table1[[#This Row],[Campus]],"/",Table1[[#This Row],[Room]])</f>
        <v>MAG/G1-25</v>
      </c>
      <c r="B415" t="s">
        <v>391</v>
      </c>
      <c r="C415" t="s">
        <v>430</v>
      </c>
      <c r="D415" s="2">
        <v>30</v>
      </c>
      <c r="E415" s="2" t="str">
        <f>_xlfn.XLOOKUP(Table1[[#This Row],[Space]],Table_query__3[RoomID],Table_query__3[Use],"")</f>
        <v>Teaching - Classroom</v>
      </c>
      <c r="F415" s="2" t="str">
        <f>_xlfn.XLOOKUP(Table1[[#This Row],[Space]],Table_query__3[RoomID],Table_query__3[AVSpec],"")</f>
        <v>AV23</v>
      </c>
      <c r="G415" t="s">
        <v>701</v>
      </c>
      <c r="H415" t="s">
        <v>701</v>
      </c>
      <c r="I415" t="s">
        <v>702</v>
      </c>
      <c r="J415" t="s">
        <v>702</v>
      </c>
      <c r="K415" t="s">
        <v>702</v>
      </c>
      <c r="L415">
        <v>1</v>
      </c>
      <c r="M415" t="s">
        <v>702</v>
      </c>
      <c r="N415">
        <v>0</v>
      </c>
      <c r="O415">
        <v>0</v>
      </c>
      <c r="P415">
        <v>0</v>
      </c>
      <c r="Q415">
        <v>1</v>
      </c>
      <c r="R415" t="s">
        <v>22</v>
      </c>
      <c r="S415" t="str">
        <f>_xlfn.XLOOKUP(Table1[[#This Row],[Space]],Table_query__3[RoomID],Table_query__3[URLPhoto1],"")</f>
        <v>https://i.unisa.edu.au/siteassets/askit/audio-visual/venues/MAG_G1-25_1.jpg</v>
      </c>
      <c r="T415" t="str">
        <f>_xlfn.XLOOKUP(Table1[[#This Row],[Space]],Table_query__3[RoomID],Table_query__3[URLPhoto2],"")</f>
        <v>https://i.unisa.edu.au/siteassets/askit/audio-visual/venues/MAG_G1-25_2.jpg</v>
      </c>
    </row>
    <row r="416" spans="1:20">
      <c r="A416" t="str">
        <f>_xlfn.CONCAT(Table1[[#This Row],[Campus]],"/",Table1[[#This Row],[Room]])</f>
        <v>MAG/G1-49</v>
      </c>
      <c r="B416" t="s">
        <v>391</v>
      </c>
      <c r="C416" t="s">
        <v>431</v>
      </c>
      <c r="D416" s="2">
        <v>33</v>
      </c>
      <c r="E416" s="2" t="str">
        <f>_xlfn.XLOOKUP(Table1[[#This Row],[Space]],Table_query__3[RoomID],Table_query__3[Use],"")</f>
        <v>Teaching - Classroom</v>
      </c>
      <c r="F416" s="2" t="str">
        <f>_xlfn.XLOOKUP(Table1[[#This Row],[Space]],Table_query__3[RoomID],Table_query__3[AVSpec],"")</f>
        <v>AV23+TCH</v>
      </c>
      <c r="G416" t="s">
        <v>701</v>
      </c>
      <c r="H416" t="s">
        <v>701</v>
      </c>
      <c r="I416" t="s">
        <v>702</v>
      </c>
      <c r="J416" t="s">
        <v>702</v>
      </c>
      <c r="K416" t="s">
        <v>702</v>
      </c>
      <c r="L416">
        <v>0</v>
      </c>
      <c r="M416" t="s">
        <v>702</v>
      </c>
      <c r="N416">
        <v>0</v>
      </c>
      <c r="O416">
        <v>0</v>
      </c>
      <c r="P416">
        <v>1</v>
      </c>
      <c r="Q416">
        <v>0</v>
      </c>
      <c r="R416" t="s">
        <v>22</v>
      </c>
      <c r="S416" t="str">
        <f>_xlfn.XLOOKUP(Table1[[#This Row],[Space]],Table_query__3[RoomID],Table_query__3[URLPhoto1],"")</f>
        <v>https://i.unisa.edu.au/siteassets/askit/audio-visual/venues/MAG_G1-49_1.jpg</v>
      </c>
      <c r="T416" t="str">
        <f>_xlfn.XLOOKUP(Table1[[#This Row],[Space]],Table_query__3[RoomID],Table_query__3[URLPhoto2],"")</f>
        <v>https://i.unisa.edu.au/siteassets/askit/audio-visual/venues/MAG_G1-49_2.jpg</v>
      </c>
    </row>
    <row r="417" spans="1:20">
      <c r="A417" t="str">
        <f>_xlfn.CONCAT(Table1[[#This Row],[Campus]],"/",Table1[[#This Row],[Room]])</f>
        <v>MAG/G1-50</v>
      </c>
      <c r="B417" t="s">
        <v>391</v>
      </c>
      <c r="C417" t="s">
        <v>432</v>
      </c>
      <c r="D417" s="2">
        <v>34</v>
      </c>
      <c r="E417" s="2" t="str">
        <f>_xlfn.XLOOKUP(Table1[[#This Row],[Space]],Table_query__3[RoomID],Table_query__3[Use],"")</f>
        <v>Teaching - Classroom</v>
      </c>
      <c r="F417" s="2">
        <f>_xlfn.XLOOKUP(Table1[[#This Row],[Space]],Table_query__3[RoomID],Table_query__3[AVSpec],"")</f>
        <v>0</v>
      </c>
      <c r="G417" t="s">
        <v>701</v>
      </c>
      <c r="H417" t="s">
        <v>701</v>
      </c>
      <c r="I417" t="s">
        <v>702</v>
      </c>
      <c r="J417" t="s">
        <v>702</v>
      </c>
      <c r="K417" t="s">
        <v>702</v>
      </c>
      <c r="L417">
        <v>1</v>
      </c>
      <c r="M417" t="s">
        <v>702</v>
      </c>
      <c r="N417">
        <v>0</v>
      </c>
      <c r="O417">
        <v>0</v>
      </c>
      <c r="P417">
        <v>1</v>
      </c>
      <c r="Q417">
        <v>0</v>
      </c>
      <c r="R417" t="s">
        <v>22</v>
      </c>
      <c r="S417" t="str">
        <f>_xlfn.XLOOKUP(Table1[[#This Row],[Space]],Table_query__3[RoomID],Table_query__3[URLPhoto1],"")</f>
        <v>https://i.unisa.edu.au/siteassets/askit/audio-visual/venues/MAG_G1-50_1.jpg</v>
      </c>
      <c r="T417" t="str">
        <f>_xlfn.XLOOKUP(Table1[[#This Row],[Space]],Table_query__3[RoomID],Table_query__3[URLPhoto2],"")</f>
        <v>https://i.unisa.edu.au/siteassets/askit/audio-visual/venues/MAG_G1-50_2.jpg</v>
      </c>
    </row>
    <row r="418" spans="1:20">
      <c r="A418" t="str">
        <f>_xlfn.CONCAT(Table1[[#This Row],[Campus]],"/",Table1[[#This Row],[Room]])</f>
        <v>MAG/G1-51</v>
      </c>
      <c r="B418" t="s">
        <v>391</v>
      </c>
      <c r="C418" t="s">
        <v>433</v>
      </c>
      <c r="D418" s="2">
        <v>34</v>
      </c>
      <c r="E418" s="2" t="str">
        <f>_xlfn.XLOOKUP(Table1[[#This Row],[Space]],Table_query__3[RoomID],Table_query__3[Use],"")</f>
        <v>Teaching - Classroom</v>
      </c>
      <c r="F418" s="2">
        <f>_xlfn.XLOOKUP(Table1[[#This Row],[Space]],Table_query__3[RoomID],Table_query__3[AVSpec],"")</f>
        <v>0</v>
      </c>
      <c r="G418" t="s">
        <v>701</v>
      </c>
      <c r="H418" t="s">
        <v>701</v>
      </c>
      <c r="I418" t="s">
        <v>702</v>
      </c>
      <c r="J418" t="s">
        <v>702</v>
      </c>
      <c r="K418" t="s">
        <v>702</v>
      </c>
      <c r="L418">
        <v>1</v>
      </c>
      <c r="M418" t="s">
        <v>702</v>
      </c>
      <c r="N418">
        <v>0</v>
      </c>
      <c r="O418">
        <v>0</v>
      </c>
      <c r="P418">
        <v>1</v>
      </c>
      <c r="Q418">
        <v>0</v>
      </c>
      <c r="R418" t="s">
        <v>22</v>
      </c>
      <c r="S418" t="str">
        <f>_xlfn.XLOOKUP(Table1[[#This Row],[Space]],Table_query__3[RoomID],Table_query__3[URLPhoto1],"")</f>
        <v>https://i.unisa.edu.au/siteassets/askit/audio-visual/venues/MAG_G1-51_1.jpg</v>
      </c>
      <c r="T418" t="str">
        <f>_xlfn.XLOOKUP(Table1[[#This Row],[Space]],Table_query__3[RoomID],Table_query__3[URLPhoto2],"")</f>
        <v>https://i.unisa.edu.au/siteassets/askit/audio-visual/venues/MAG_G1-51_2.jpg</v>
      </c>
    </row>
    <row r="419" spans="1:20">
      <c r="A419" t="str">
        <f>_xlfn.CONCAT(Table1[[#This Row],[Campus]],"/",Table1[[#This Row],[Room]])</f>
        <v>MAG/G1-52</v>
      </c>
      <c r="B419" t="s">
        <v>391</v>
      </c>
      <c r="C419" t="s">
        <v>434</v>
      </c>
      <c r="D419" s="2">
        <v>34</v>
      </c>
      <c r="E419" s="2" t="str">
        <f>_xlfn.XLOOKUP(Table1[[#This Row],[Space]],Table_query__3[RoomID],Table_query__3[Use],"")</f>
        <v>Teaching - Classroom</v>
      </c>
      <c r="F419" s="2">
        <f>_xlfn.XLOOKUP(Table1[[#This Row],[Space]],Table_query__3[RoomID],Table_query__3[AVSpec],"")</f>
        <v>0</v>
      </c>
      <c r="G419" t="s">
        <v>701</v>
      </c>
      <c r="H419" t="s">
        <v>701</v>
      </c>
      <c r="I419" t="s">
        <v>702</v>
      </c>
      <c r="J419" t="s">
        <v>702</v>
      </c>
      <c r="K419" t="s">
        <v>702</v>
      </c>
      <c r="L419">
        <v>1</v>
      </c>
      <c r="M419" t="s">
        <v>702</v>
      </c>
      <c r="N419">
        <v>0</v>
      </c>
      <c r="O419">
        <v>0</v>
      </c>
      <c r="P419">
        <v>1</v>
      </c>
      <c r="Q419">
        <v>0</v>
      </c>
      <c r="R419" t="s">
        <v>22</v>
      </c>
      <c r="S419" t="str">
        <f>_xlfn.XLOOKUP(Table1[[#This Row],[Space]],Table_query__3[RoomID],Table_query__3[URLPhoto1],"")</f>
        <v>https://i.unisa.edu.au/siteassets/askit/audio-visual/venues/MAG_G1-52_1.jpg</v>
      </c>
      <c r="T419" t="str">
        <f>_xlfn.XLOOKUP(Table1[[#This Row],[Space]],Table_query__3[RoomID],Table_query__3[URLPhoto2],"")</f>
        <v>https://i.unisa.edu.au/siteassets/askit/audio-visual/venues/MAG_G1-52_2.jpg</v>
      </c>
    </row>
    <row r="420" spans="1:20">
      <c r="A420" t="str">
        <f>_xlfn.CONCAT(Table1[[#This Row],[Campus]],"/",Table1[[#This Row],[Room]])</f>
        <v>MAG/G1-68B</v>
      </c>
      <c r="B420" t="s">
        <v>391</v>
      </c>
      <c r="C420" t="s">
        <v>435</v>
      </c>
      <c r="D420" s="2">
        <v>0</v>
      </c>
      <c r="E420" s="2" t="str">
        <f>_xlfn.XLOOKUP(Table1[[#This Row],[Space]],Table_query__3[RoomID],Table_query__3[Use],"")</f>
        <v>Staff Meeting - General</v>
      </c>
      <c r="F420" s="2" t="str">
        <f>_xlfn.XLOOKUP(Table1[[#This Row],[Space]],Table_query__3[RoomID],Table_query__3[AVSpec],"")</f>
        <v>POD</v>
      </c>
      <c r="G420" t="s">
        <v>702</v>
      </c>
      <c r="H420" t="s">
        <v>702</v>
      </c>
      <c r="I420" t="s">
        <v>702</v>
      </c>
      <c r="J420" t="s">
        <v>701</v>
      </c>
      <c r="K420" t="s">
        <v>702</v>
      </c>
      <c r="L420">
        <v>0</v>
      </c>
      <c r="M420" t="s">
        <v>702</v>
      </c>
      <c r="N420">
        <v>0</v>
      </c>
      <c r="O420">
        <v>0</v>
      </c>
      <c r="P420">
        <v>0</v>
      </c>
      <c r="Q420">
        <v>0</v>
      </c>
      <c r="S420">
        <f>_xlfn.XLOOKUP(Table1[[#This Row],[Space]],Table_query__3[RoomID],Table_query__3[URLPhoto1],"")</f>
        <v>0</v>
      </c>
      <c r="T420">
        <f>_xlfn.XLOOKUP(Table1[[#This Row],[Space]],Table_query__3[RoomID],Table_query__3[URLPhoto2],"")</f>
        <v>0</v>
      </c>
    </row>
    <row r="421" spans="1:20">
      <c r="A421" t="str">
        <f>_xlfn.CONCAT(Table1[[#This Row],[Campus]],"/",Table1[[#This Row],[Room]])</f>
        <v>MAG/G1-72</v>
      </c>
      <c r="B421" t="s">
        <v>391</v>
      </c>
      <c r="C421" t="s">
        <v>436</v>
      </c>
      <c r="D421" s="2">
        <v>60</v>
      </c>
      <c r="E421" s="2" t="str">
        <f>_xlfn.XLOOKUP(Table1[[#This Row],[Space]],Table_query__3[RoomID],Table_query__3[Use],"")</f>
        <v>Teaching - Classroom</v>
      </c>
      <c r="F421" s="2" t="str">
        <f>_xlfn.XLOOKUP(Table1[[#This Row],[Space]],Table_query__3[RoomID],Table_query__3[AVSpec],"")</f>
        <v>AV23+TCH+MIC</v>
      </c>
      <c r="G421" t="s">
        <v>701</v>
      </c>
      <c r="H421" t="s">
        <v>701</v>
      </c>
      <c r="I421" t="s">
        <v>702</v>
      </c>
      <c r="J421" t="s">
        <v>702</v>
      </c>
      <c r="K421" t="s">
        <v>702</v>
      </c>
      <c r="L421">
        <v>1</v>
      </c>
      <c r="M421" t="s">
        <v>702</v>
      </c>
      <c r="N421">
        <v>0</v>
      </c>
      <c r="O421">
        <v>0</v>
      </c>
      <c r="P421">
        <v>1</v>
      </c>
      <c r="Q421">
        <v>0</v>
      </c>
      <c r="R421" t="s">
        <v>22</v>
      </c>
      <c r="S421" t="str">
        <f>_xlfn.XLOOKUP(Table1[[#This Row],[Space]],Table_query__3[RoomID],Table_query__3[URLPhoto1],"")</f>
        <v>https://i.unisa.edu.au/siteassets/askit/audio-visual/venues/MAG_G1-72_1.jpg</v>
      </c>
      <c r="T421" t="str">
        <f>_xlfn.XLOOKUP(Table1[[#This Row],[Space]],Table_query__3[RoomID],Table_query__3[URLPhoto2],"")</f>
        <v>https://i.unisa.edu.au/siteassets/askit/audio-visual/venues/MAG_G1-72_2.jpg</v>
      </c>
    </row>
    <row r="422" spans="1:20">
      <c r="A422" t="str">
        <f>_xlfn.CONCAT(Table1[[#This Row],[Campus]],"/",Table1[[#This Row],[Room]])</f>
        <v>MAG/G1-83</v>
      </c>
      <c r="B422" t="s">
        <v>391</v>
      </c>
      <c r="C422" t="s">
        <v>437</v>
      </c>
      <c r="D422" s="2">
        <v>81</v>
      </c>
      <c r="E422" s="2" t="str">
        <f>_xlfn.XLOOKUP(Table1[[#This Row],[Space]],Table_query__3[RoomID],Table_query__3[Use],"")</f>
        <v>Teaching - Classroom</v>
      </c>
      <c r="F422" s="2" t="str">
        <f>_xlfn.XLOOKUP(Table1[[#This Row],[Space]],Table_query__3[RoomID],Table_query__3[AVSpec],"")</f>
        <v>AV03</v>
      </c>
      <c r="G422" t="s">
        <v>701</v>
      </c>
      <c r="H422" t="s">
        <v>701</v>
      </c>
      <c r="I422" t="s">
        <v>702</v>
      </c>
      <c r="J422" t="s">
        <v>702</v>
      </c>
      <c r="K422" t="s">
        <v>702</v>
      </c>
      <c r="L422">
        <v>0</v>
      </c>
      <c r="M422" t="s">
        <v>702</v>
      </c>
      <c r="N422">
        <v>0</v>
      </c>
      <c r="O422">
        <v>0</v>
      </c>
      <c r="P422">
        <v>0</v>
      </c>
      <c r="Q422">
        <v>1</v>
      </c>
      <c r="R422" t="s">
        <v>22</v>
      </c>
      <c r="S422" t="str">
        <f>_xlfn.XLOOKUP(Table1[[#This Row],[Space]],Table_query__3[RoomID],Table_query__3[URLPhoto1],"")</f>
        <v>https://i.unisa.edu.au/siteassets/askit/audio-visual/venues/MAG_G1-83_1.jpg</v>
      </c>
      <c r="T422" t="str">
        <f>_xlfn.XLOOKUP(Table1[[#This Row],[Space]],Table_query__3[RoomID],Table_query__3[URLPhoto2],"")</f>
        <v>https://i.unisa.edu.au/siteassets/askit/audio-visual/venues/MAG_G1-83_2.jpg</v>
      </c>
    </row>
    <row r="423" spans="1:20">
      <c r="A423" t="str">
        <f>_xlfn.CONCAT(Table1[[#This Row],[Campus]],"/",Table1[[#This Row],[Room]])</f>
        <v>MAG/G1-85</v>
      </c>
      <c r="B423" t="s">
        <v>391</v>
      </c>
      <c r="C423" t="s">
        <v>438</v>
      </c>
      <c r="D423" s="2">
        <v>35</v>
      </c>
      <c r="E423" s="2" t="str">
        <f>_xlfn.XLOOKUP(Table1[[#This Row],[Space]],Table_query__3[RoomID],Table_query__3[Use],"")</f>
        <v>Teaching - Classroom</v>
      </c>
      <c r="F423" s="2" t="str">
        <f>_xlfn.XLOOKUP(Table1[[#This Row],[Space]],Table_query__3[RoomID],Table_query__3[AVSpec],"")</f>
        <v>AV03</v>
      </c>
      <c r="G423" t="s">
        <v>701</v>
      </c>
      <c r="H423" t="s">
        <v>701</v>
      </c>
      <c r="I423" t="s">
        <v>702</v>
      </c>
      <c r="J423" t="s">
        <v>702</v>
      </c>
      <c r="K423" t="s">
        <v>702</v>
      </c>
      <c r="L423">
        <v>0</v>
      </c>
      <c r="M423" t="s">
        <v>702</v>
      </c>
      <c r="N423">
        <v>0</v>
      </c>
      <c r="O423">
        <v>0</v>
      </c>
      <c r="P423">
        <v>0</v>
      </c>
      <c r="Q423">
        <v>1</v>
      </c>
      <c r="R423" t="s">
        <v>22</v>
      </c>
      <c r="S423" t="str">
        <f>_xlfn.XLOOKUP(Table1[[#This Row],[Space]],Table_query__3[RoomID],Table_query__3[URLPhoto1],"")</f>
        <v>https://i.unisa.edu.au/siteassets/askit/audio-visual/venues/MAG_G1-85_1.jpg</v>
      </c>
      <c r="T423" t="str">
        <f>_xlfn.XLOOKUP(Table1[[#This Row],[Space]],Table_query__3[RoomID],Table_query__3[URLPhoto2],"")</f>
        <v>https://i.unisa.edu.au/siteassets/askit/audio-visual/venues/MAG_G1-85_2.jpg</v>
      </c>
    </row>
    <row r="424" spans="1:20">
      <c r="A424" t="str">
        <f>_xlfn.CONCAT(Table1[[#This Row],[Campus]],"/",Table1[[#This Row],[Room]])</f>
        <v>MAG/H1-02</v>
      </c>
      <c r="B424" t="s">
        <v>391</v>
      </c>
      <c r="C424" t="s">
        <v>439</v>
      </c>
      <c r="D424" s="2">
        <v>20</v>
      </c>
      <c r="E424" s="2" t="str">
        <f>_xlfn.XLOOKUP(Table1[[#This Row],[Space]],Table_query__3[RoomID],Table_query__3[Use],"")</f>
        <v>Teaching - Classroom</v>
      </c>
      <c r="F424" s="2" t="str">
        <f>_xlfn.XLOOKUP(Table1[[#This Row],[Space]],Table_query__3[RoomID],Table_query__3[AVSpec],"")</f>
        <v>AV03.2</v>
      </c>
      <c r="G424" t="s">
        <v>701</v>
      </c>
      <c r="H424" t="s">
        <v>701</v>
      </c>
      <c r="I424" t="s">
        <v>702</v>
      </c>
      <c r="J424" t="s">
        <v>702</v>
      </c>
      <c r="K424" t="s">
        <v>702</v>
      </c>
      <c r="L424">
        <v>0</v>
      </c>
      <c r="M424" t="s">
        <v>702</v>
      </c>
      <c r="N424">
        <v>0</v>
      </c>
      <c r="O424">
        <v>0</v>
      </c>
      <c r="P424">
        <v>0</v>
      </c>
      <c r="Q424">
        <v>1</v>
      </c>
      <c r="R424" t="s">
        <v>22</v>
      </c>
      <c r="S424" t="str">
        <f>_xlfn.XLOOKUP(Table1[[#This Row],[Space]],Table_query__3[RoomID],Table_query__3[URLPhoto1],"")</f>
        <v>https://i.unisa.edu.au/siteassets/askit/audio-visual/venues/MAG_H1-02_1.jpg</v>
      </c>
      <c r="T424" t="str">
        <f>_xlfn.XLOOKUP(Table1[[#This Row],[Space]],Table_query__3[RoomID],Table_query__3[URLPhoto2],"")</f>
        <v>https://i.unisa.edu.au/siteassets/askit/audio-visual/venues/MAG_H1-02_2.jpg</v>
      </c>
    </row>
    <row r="425" spans="1:20">
      <c r="A425" t="str">
        <f>_xlfn.CONCAT(Table1[[#This Row],[Campus]],"/",Table1[[#This Row],[Room]])</f>
        <v>MAG/H1-02</v>
      </c>
      <c r="B425" t="s">
        <v>391</v>
      </c>
      <c r="C425" t="s">
        <v>439</v>
      </c>
      <c r="D425" s="2">
        <v>20</v>
      </c>
      <c r="E425" s="2" t="str">
        <f>_xlfn.XLOOKUP(Table1[[#This Row],[Space]],Table_query__3[RoomID],Table_query__3[Use],"")</f>
        <v>Teaching - Classroom</v>
      </c>
      <c r="F425" s="2" t="str">
        <f>_xlfn.XLOOKUP(Table1[[#This Row],[Space]],Table_query__3[RoomID],Table_query__3[AVSpec],"")</f>
        <v>AV03.2</v>
      </c>
      <c r="G425" t="s">
        <v>701</v>
      </c>
      <c r="H425" t="s">
        <v>701</v>
      </c>
      <c r="I425" t="s">
        <v>702</v>
      </c>
      <c r="J425" t="s">
        <v>701</v>
      </c>
      <c r="K425" t="s">
        <v>702</v>
      </c>
      <c r="L425">
        <v>0</v>
      </c>
      <c r="M425" t="s">
        <v>702</v>
      </c>
      <c r="N425">
        <v>0</v>
      </c>
      <c r="O425">
        <v>0</v>
      </c>
      <c r="P425">
        <v>1</v>
      </c>
      <c r="Q425">
        <v>0</v>
      </c>
      <c r="R425" t="s">
        <v>22</v>
      </c>
      <c r="S425" t="str">
        <f>_xlfn.XLOOKUP(Table1[[#This Row],[Space]],Table_query__3[RoomID],Table_query__3[URLPhoto1],"")</f>
        <v>https://i.unisa.edu.au/siteassets/askit/audio-visual/venues/MAG_H1-02_1.jpg</v>
      </c>
      <c r="T425" t="str">
        <f>_xlfn.XLOOKUP(Table1[[#This Row],[Space]],Table_query__3[RoomID],Table_query__3[URLPhoto2],"")</f>
        <v>https://i.unisa.edu.au/siteassets/askit/audio-visual/venues/MAG_H1-02_2.jpg</v>
      </c>
    </row>
    <row r="426" spans="1:20">
      <c r="A426" t="str">
        <f>_xlfn.CONCAT(Table1[[#This Row],[Campus]],"/",Table1[[#This Row],[Room]])</f>
        <v>MAG/H1-02A</v>
      </c>
      <c r="B426" t="s">
        <v>391</v>
      </c>
      <c r="C426" t="s">
        <v>440</v>
      </c>
      <c r="D426" s="2">
        <v>0</v>
      </c>
      <c r="E426" s="2" t="str">
        <f>_xlfn.XLOOKUP(Table1[[#This Row],[Space]],Table_query__3[RoomID],Table_query__3[Use],"")</f>
        <v>Video Production</v>
      </c>
      <c r="F426" s="2">
        <f>_xlfn.XLOOKUP(Table1[[#This Row],[Space]],Table_query__3[RoomID],Table_query__3[AVSpec],"")</f>
        <v>0</v>
      </c>
      <c r="G426" t="s">
        <v>701</v>
      </c>
      <c r="H426" t="s">
        <v>702</v>
      </c>
      <c r="I426" t="s">
        <v>702</v>
      </c>
      <c r="J426" t="s">
        <v>702</v>
      </c>
      <c r="K426" t="s">
        <v>702</v>
      </c>
      <c r="L426">
        <v>0</v>
      </c>
      <c r="M426" t="s">
        <v>702</v>
      </c>
      <c r="N426">
        <v>0</v>
      </c>
      <c r="O426">
        <v>0</v>
      </c>
      <c r="P426">
        <v>0</v>
      </c>
      <c r="Q426">
        <v>0</v>
      </c>
      <c r="S426" t="str">
        <f>_xlfn.XLOOKUP(Table1[[#This Row],[Space]],Table_query__3[RoomID],Table_query__3[URLPhoto1],"")</f>
        <v>https://i.unisa.edu.au/siteassets/askit/audio-visual/venues/MAG_H1-02A_1.jpg</v>
      </c>
      <c r="T426" t="str">
        <f>_xlfn.XLOOKUP(Table1[[#This Row],[Space]],Table_query__3[RoomID],Table_query__3[URLPhoto2],"")</f>
        <v>https://i.unisa.edu.au/siteassets/askit/audio-visual/venues/MAG_H1-02A_2.jpg</v>
      </c>
    </row>
    <row r="427" spans="1:20">
      <c r="A427" t="str">
        <f>_xlfn.CONCAT(Table1[[#This Row],[Campus]],"/",Table1[[#This Row],[Room]])</f>
        <v>MAG/H1-03</v>
      </c>
      <c r="B427" t="s">
        <v>391</v>
      </c>
      <c r="C427" t="s">
        <v>441</v>
      </c>
      <c r="D427" s="2">
        <v>30</v>
      </c>
      <c r="E427" s="2" t="str">
        <f>_xlfn.XLOOKUP(Table1[[#This Row],[Space]],Table_query__3[RoomID],Table_query__3[Use],"")</f>
        <v>Teaching - Classroom</v>
      </c>
      <c r="F427" s="2" t="str">
        <f>_xlfn.XLOOKUP(Table1[[#This Row],[Space]],Table_query__3[RoomID],Table_query__3[AVSpec],"")</f>
        <v>AV03</v>
      </c>
      <c r="G427" t="s">
        <v>701</v>
      </c>
      <c r="H427" t="s">
        <v>701</v>
      </c>
      <c r="I427" t="s">
        <v>702</v>
      </c>
      <c r="J427" t="s">
        <v>702</v>
      </c>
      <c r="K427" t="s">
        <v>702</v>
      </c>
      <c r="L427">
        <v>0</v>
      </c>
      <c r="M427" t="s">
        <v>702</v>
      </c>
      <c r="N427">
        <v>0</v>
      </c>
      <c r="O427">
        <v>0</v>
      </c>
      <c r="P427">
        <v>0</v>
      </c>
      <c r="Q427">
        <v>1</v>
      </c>
      <c r="R427" t="s">
        <v>22</v>
      </c>
      <c r="S427" t="str">
        <f>_xlfn.XLOOKUP(Table1[[#This Row],[Space]],Table_query__3[RoomID],Table_query__3[URLPhoto1],"")</f>
        <v>https://i.unisa.edu.au/siteassets/askit/audio-visual/venues/MAG_H1-03_1.jpg</v>
      </c>
      <c r="T427" t="str">
        <f>_xlfn.XLOOKUP(Table1[[#This Row],[Space]],Table_query__3[RoomID],Table_query__3[URLPhoto2],"")</f>
        <v>https://i.unisa.edu.au/siteassets/askit/audio-visual/venues/MAG_H1-03_2.jpg</v>
      </c>
    </row>
    <row r="428" spans="1:20">
      <c r="A428" t="str">
        <f>_xlfn.CONCAT(Table1[[#This Row],[Campus]],"/",Table1[[#This Row],[Room]])</f>
        <v>MAG/H1-03A</v>
      </c>
      <c r="B428" t="s">
        <v>391</v>
      </c>
      <c r="C428" t="s">
        <v>442</v>
      </c>
      <c r="D428" s="2">
        <v>0</v>
      </c>
      <c r="E428" s="2" t="str">
        <f>_xlfn.XLOOKUP(Table1[[#This Row],[Space]],Table_query__3[RoomID],Table_query__3[Use],"")</f>
        <v>Video Production</v>
      </c>
      <c r="F428" s="2">
        <f>_xlfn.XLOOKUP(Table1[[#This Row],[Space]],Table_query__3[RoomID],Table_query__3[AVSpec],"")</f>
        <v>0</v>
      </c>
      <c r="G428" t="s">
        <v>701</v>
      </c>
      <c r="H428" t="s">
        <v>702</v>
      </c>
      <c r="I428" t="s">
        <v>702</v>
      </c>
      <c r="J428" t="s">
        <v>702</v>
      </c>
      <c r="K428" t="s">
        <v>702</v>
      </c>
      <c r="L428">
        <v>0</v>
      </c>
      <c r="M428" t="s">
        <v>702</v>
      </c>
      <c r="N428">
        <v>0</v>
      </c>
      <c r="O428">
        <v>0</v>
      </c>
      <c r="P428">
        <v>0</v>
      </c>
      <c r="Q428">
        <v>0</v>
      </c>
      <c r="S428" t="str">
        <f>_xlfn.XLOOKUP(Table1[[#This Row],[Space]],Table_query__3[RoomID],Table_query__3[URLPhoto1],"")</f>
        <v>https://i.unisa.edu.au/siteassets/askit/audio-visual/venues/MAG_H1-03A_1.jpg</v>
      </c>
      <c r="T428" t="str">
        <f>_xlfn.XLOOKUP(Table1[[#This Row],[Space]],Table_query__3[RoomID],Table_query__3[URLPhoto2],"")</f>
        <v>https://i.unisa.edu.au/siteassets/askit/audio-visual/venues/MAG_H1-03A_2.jpg</v>
      </c>
    </row>
    <row r="429" spans="1:20">
      <c r="A429" t="str">
        <f>_xlfn.CONCAT(Table1[[#This Row],[Campus]],"/",Table1[[#This Row],[Room]])</f>
        <v>MAG/H1-03B</v>
      </c>
      <c r="B429" t="s">
        <v>391</v>
      </c>
      <c r="C429" t="s">
        <v>443</v>
      </c>
      <c r="D429" s="2">
        <v>0</v>
      </c>
      <c r="E429" s="2" t="str">
        <f>_xlfn.XLOOKUP(Table1[[#This Row],[Space]],Table_query__3[RoomID],Table_query__3[Use],"")</f>
        <v>Video Production</v>
      </c>
      <c r="F429" s="2">
        <f>_xlfn.XLOOKUP(Table1[[#This Row],[Space]],Table_query__3[RoomID],Table_query__3[AVSpec],"")</f>
        <v>0</v>
      </c>
      <c r="G429" t="s">
        <v>701</v>
      </c>
      <c r="H429" t="s">
        <v>702</v>
      </c>
      <c r="I429" t="s">
        <v>702</v>
      </c>
      <c r="J429" t="s">
        <v>702</v>
      </c>
      <c r="K429" t="s">
        <v>702</v>
      </c>
      <c r="L429">
        <v>0</v>
      </c>
      <c r="M429" t="s">
        <v>702</v>
      </c>
      <c r="N429">
        <v>0</v>
      </c>
      <c r="O429">
        <v>0</v>
      </c>
      <c r="P429">
        <v>0</v>
      </c>
      <c r="Q429">
        <v>0</v>
      </c>
      <c r="S429" t="str">
        <f>_xlfn.XLOOKUP(Table1[[#This Row],[Space]],Table_query__3[RoomID],Table_query__3[URLPhoto1],"")</f>
        <v>https://i.unisa.edu.au/siteassets/askit/audio-visual/venues/MAG_H1-03B_1.jpg</v>
      </c>
      <c r="T429" t="str">
        <f>_xlfn.XLOOKUP(Table1[[#This Row],[Space]],Table_query__3[RoomID],Table_query__3[URLPhoto2],"")</f>
        <v>https://i.unisa.edu.au/siteassets/askit/audio-visual/venues/MAG_H1-03B_2.jpg</v>
      </c>
    </row>
    <row r="430" spans="1:20">
      <c r="A430" t="str">
        <f>_xlfn.CONCAT(Table1[[#This Row],[Campus]],"/",Table1[[#This Row],[Room]])</f>
        <v>MAG/H1-07</v>
      </c>
      <c r="B430" t="s">
        <v>391</v>
      </c>
      <c r="C430" t="s">
        <v>444</v>
      </c>
      <c r="D430" s="2">
        <v>30</v>
      </c>
      <c r="E430" s="2" t="str">
        <f>_xlfn.XLOOKUP(Table1[[#This Row],[Space]],Table_query__3[RoomID],Table_query__3[Use],"")</f>
        <v>Teaching - Classroom</v>
      </c>
      <c r="F430" s="2" t="str">
        <f>_xlfn.XLOOKUP(Table1[[#This Row],[Space]],Table_query__3[RoomID],Table_query__3[AVSpec],"")</f>
        <v>AV03.2</v>
      </c>
      <c r="G430" t="s">
        <v>701</v>
      </c>
      <c r="H430" t="s">
        <v>701</v>
      </c>
      <c r="I430" t="s">
        <v>702</v>
      </c>
      <c r="J430" t="s">
        <v>702</v>
      </c>
      <c r="K430" t="s">
        <v>702</v>
      </c>
      <c r="L430">
        <v>0</v>
      </c>
      <c r="M430" t="s">
        <v>702</v>
      </c>
      <c r="N430">
        <v>2</v>
      </c>
      <c r="O430">
        <v>0</v>
      </c>
      <c r="P430">
        <v>0</v>
      </c>
      <c r="Q430">
        <v>1</v>
      </c>
      <c r="R430" t="s">
        <v>22</v>
      </c>
      <c r="S430" t="str">
        <f>_xlfn.XLOOKUP(Table1[[#This Row],[Space]],Table_query__3[RoomID],Table_query__3[URLPhoto1],"")</f>
        <v>https://i.unisa.edu.au/siteassets/askit/audio-visual/venues/MAG_H1-07_1.jpg</v>
      </c>
      <c r="T430" t="str">
        <f>_xlfn.XLOOKUP(Table1[[#This Row],[Space]],Table_query__3[RoomID],Table_query__3[URLPhoto2],"")</f>
        <v>https://i.unisa.edu.au/siteassets/askit/audio-visual/venues/MAG_H1-07_2.jpg</v>
      </c>
    </row>
    <row r="431" spans="1:20">
      <c r="A431" t="str">
        <f>_xlfn.CONCAT(Table1[[#This Row],[Campus]],"/",Table1[[#This Row],[Room]])</f>
        <v>MAG/H1-08</v>
      </c>
      <c r="B431" t="s">
        <v>391</v>
      </c>
      <c r="C431" t="s">
        <v>445</v>
      </c>
      <c r="D431" s="2">
        <v>30</v>
      </c>
      <c r="E431" s="2" t="str">
        <f>_xlfn.XLOOKUP(Table1[[#This Row],[Space]],Table_query__3[RoomID],Table_query__3[Use],"")</f>
        <v>Teaching - Classroom</v>
      </c>
      <c r="F431" s="2" t="str">
        <f>_xlfn.XLOOKUP(Table1[[#This Row],[Space]],Table_query__3[RoomID],Table_query__3[AVSpec],"")</f>
        <v>AV03</v>
      </c>
      <c r="G431" t="s">
        <v>701</v>
      </c>
      <c r="H431" t="s">
        <v>701</v>
      </c>
      <c r="I431" t="s">
        <v>702</v>
      </c>
      <c r="J431" t="s">
        <v>702</v>
      </c>
      <c r="K431" t="s">
        <v>702</v>
      </c>
      <c r="L431">
        <v>0</v>
      </c>
      <c r="M431" t="s">
        <v>702</v>
      </c>
      <c r="N431">
        <v>0</v>
      </c>
      <c r="O431">
        <v>0</v>
      </c>
      <c r="P431">
        <v>0</v>
      </c>
      <c r="Q431">
        <v>1</v>
      </c>
      <c r="R431" t="s">
        <v>22</v>
      </c>
      <c r="S431" t="str">
        <f>_xlfn.XLOOKUP(Table1[[#This Row],[Space]],Table_query__3[RoomID],Table_query__3[URLPhoto1],"")</f>
        <v>https://i.unisa.edu.au/siteassets/askit/audio-visual/venues/MAG_H1-08_1.jpg</v>
      </c>
      <c r="T431" t="str">
        <f>_xlfn.XLOOKUP(Table1[[#This Row],[Space]],Table_query__3[RoomID],Table_query__3[URLPhoto2],"")</f>
        <v>https://i.unisa.edu.au/siteassets/askit/audio-visual/venues/MAG_H1-08_2.jpg</v>
      </c>
    </row>
    <row r="432" spans="1:20">
      <c r="A432" t="str">
        <f>_xlfn.CONCAT(Table1[[#This Row],[Campus]],"/",Table1[[#This Row],[Room]])</f>
        <v>MAG/H1-09</v>
      </c>
      <c r="B432" t="s">
        <v>391</v>
      </c>
      <c r="C432" t="s">
        <v>446</v>
      </c>
      <c r="D432" s="2">
        <v>30</v>
      </c>
      <c r="E432" s="2" t="str">
        <f>_xlfn.XLOOKUP(Table1[[#This Row],[Space]],Table_query__3[RoomID],Table_query__3[Use],"")</f>
        <v>Teaching - Classroom</v>
      </c>
      <c r="F432" s="2" t="str">
        <f>_xlfn.XLOOKUP(Table1[[#This Row],[Space]],Table_query__3[RoomID],Table_query__3[AVSpec],"")</f>
        <v>AV03</v>
      </c>
      <c r="G432" t="s">
        <v>701</v>
      </c>
      <c r="H432" t="s">
        <v>701</v>
      </c>
      <c r="I432" t="s">
        <v>702</v>
      </c>
      <c r="J432" t="s">
        <v>702</v>
      </c>
      <c r="K432" t="s">
        <v>702</v>
      </c>
      <c r="L432">
        <v>0</v>
      </c>
      <c r="M432" t="s">
        <v>702</v>
      </c>
      <c r="N432">
        <v>0</v>
      </c>
      <c r="O432">
        <v>0</v>
      </c>
      <c r="P432">
        <v>0</v>
      </c>
      <c r="Q432">
        <v>1</v>
      </c>
      <c r="R432" t="s">
        <v>22</v>
      </c>
      <c r="S432" t="str">
        <f>_xlfn.XLOOKUP(Table1[[#This Row],[Space]],Table_query__3[RoomID],Table_query__3[URLPhoto1],"")</f>
        <v>https://i.unisa.edu.au/siteassets/askit/audio-visual/venues/MAG_H1-09_1.jpg</v>
      </c>
      <c r="T432" t="str">
        <f>_xlfn.XLOOKUP(Table1[[#This Row],[Space]],Table_query__3[RoomID],Table_query__3[URLPhoto2],"")</f>
        <v>https://i.unisa.edu.au/siteassets/askit/audio-visual/venues/MAG_H1-09_2.jpg</v>
      </c>
    </row>
    <row r="433" spans="1:20">
      <c r="A433" t="str">
        <f>_xlfn.CONCAT(Table1[[#This Row],[Campus]],"/",Table1[[#This Row],[Room]])</f>
        <v>MAG/H1-10</v>
      </c>
      <c r="B433" t="s">
        <v>391</v>
      </c>
      <c r="C433" t="s">
        <v>447</v>
      </c>
      <c r="D433" s="2">
        <v>30</v>
      </c>
      <c r="E433" s="2" t="str">
        <f>_xlfn.XLOOKUP(Table1[[#This Row],[Space]],Table_query__3[RoomID],Table_query__3[Use],"")</f>
        <v>Teaching - Classroom</v>
      </c>
      <c r="F433" s="2" t="str">
        <f>_xlfn.XLOOKUP(Table1[[#This Row],[Space]],Table_query__3[RoomID],Table_query__3[AVSpec],"")</f>
        <v>AV03</v>
      </c>
      <c r="G433" t="s">
        <v>701</v>
      </c>
      <c r="H433" t="s">
        <v>701</v>
      </c>
      <c r="I433" t="s">
        <v>702</v>
      </c>
      <c r="J433" t="s">
        <v>702</v>
      </c>
      <c r="K433" t="s">
        <v>702</v>
      </c>
      <c r="L433">
        <v>0</v>
      </c>
      <c r="M433" t="s">
        <v>702</v>
      </c>
      <c r="N433">
        <v>0</v>
      </c>
      <c r="O433">
        <v>0</v>
      </c>
      <c r="P433">
        <v>0</v>
      </c>
      <c r="Q433">
        <v>1</v>
      </c>
      <c r="R433" t="s">
        <v>22</v>
      </c>
      <c r="S433" t="str">
        <f>_xlfn.XLOOKUP(Table1[[#This Row],[Space]],Table_query__3[RoomID],Table_query__3[URLPhoto1],"")</f>
        <v>https://i.unisa.edu.au/siteassets/askit/audio-visual/venues/MAG_H1-10_1.jpg</v>
      </c>
      <c r="T433" t="str">
        <f>_xlfn.XLOOKUP(Table1[[#This Row],[Space]],Table_query__3[RoomID],Table_query__3[URLPhoto2],"")</f>
        <v>https://i.unisa.edu.au/siteassets/askit/audio-visual/venues/MAG_H1-10_2.jpg</v>
      </c>
    </row>
    <row r="434" spans="1:20">
      <c r="A434" t="str">
        <f>_xlfn.CONCAT(Table1[[#This Row],[Campus]],"/",Table1[[#This Row],[Room]])</f>
        <v>MAG/H1-10</v>
      </c>
      <c r="B434" t="s">
        <v>391</v>
      </c>
      <c r="C434" t="s">
        <v>447</v>
      </c>
      <c r="D434" s="2">
        <v>30</v>
      </c>
      <c r="E434" s="2" t="str">
        <f>_xlfn.XLOOKUP(Table1[[#This Row],[Space]],Table_query__3[RoomID],Table_query__3[Use],"")</f>
        <v>Teaching - Classroom</v>
      </c>
      <c r="F434" s="2" t="str">
        <f>_xlfn.XLOOKUP(Table1[[#This Row],[Space]],Table_query__3[RoomID],Table_query__3[AVSpec],"")</f>
        <v>AV03</v>
      </c>
      <c r="G434" t="s">
        <v>701</v>
      </c>
      <c r="H434" t="s">
        <v>701</v>
      </c>
      <c r="I434" t="s">
        <v>702</v>
      </c>
      <c r="J434" t="s">
        <v>701</v>
      </c>
      <c r="K434" t="s">
        <v>702</v>
      </c>
      <c r="L434">
        <v>0</v>
      </c>
      <c r="M434" t="s">
        <v>702</v>
      </c>
      <c r="N434">
        <v>0</v>
      </c>
      <c r="O434">
        <v>0</v>
      </c>
      <c r="P434">
        <v>1</v>
      </c>
      <c r="Q434">
        <v>0</v>
      </c>
      <c r="R434" t="s">
        <v>22</v>
      </c>
      <c r="S434" t="str">
        <f>_xlfn.XLOOKUP(Table1[[#This Row],[Space]],Table_query__3[RoomID],Table_query__3[URLPhoto1],"")</f>
        <v>https://i.unisa.edu.au/siteassets/askit/audio-visual/venues/MAG_H1-10_1.jpg</v>
      </c>
      <c r="T434" t="str">
        <f>_xlfn.XLOOKUP(Table1[[#This Row],[Space]],Table_query__3[RoomID],Table_query__3[URLPhoto2],"")</f>
        <v>https://i.unisa.edu.au/siteassets/askit/audio-visual/venues/MAG_H1-10_2.jpg</v>
      </c>
    </row>
    <row r="435" spans="1:20">
      <c r="A435" t="str">
        <f>_xlfn.CONCAT(Table1[[#This Row],[Campus]],"/",Table1[[#This Row],[Room]])</f>
        <v>MAG/H2-03</v>
      </c>
      <c r="B435" t="s">
        <v>391</v>
      </c>
      <c r="C435" t="s">
        <v>448</v>
      </c>
      <c r="D435" s="2">
        <v>30</v>
      </c>
      <c r="E435" s="2" t="str">
        <f>_xlfn.XLOOKUP(Table1[[#This Row],[Space]],Table_query__3[RoomID],Table_query__3[Use],"")</f>
        <v>Teaching - Classroom</v>
      </c>
      <c r="F435" s="2" t="str">
        <f>_xlfn.XLOOKUP(Table1[[#This Row],[Space]],Table_query__3[RoomID],Table_query__3[AVSpec],"")</f>
        <v>AV23</v>
      </c>
      <c r="G435" t="s">
        <v>701</v>
      </c>
      <c r="H435" t="s">
        <v>701</v>
      </c>
      <c r="I435" t="s">
        <v>702</v>
      </c>
      <c r="J435" t="s">
        <v>702</v>
      </c>
      <c r="K435" t="s">
        <v>702</v>
      </c>
      <c r="L435">
        <v>0</v>
      </c>
      <c r="M435" t="s">
        <v>702</v>
      </c>
      <c r="N435">
        <v>0</v>
      </c>
      <c r="O435">
        <v>0</v>
      </c>
      <c r="P435">
        <v>0</v>
      </c>
      <c r="Q435">
        <v>1</v>
      </c>
      <c r="R435" t="s">
        <v>22</v>
      </c>
      <c r="S435" t="str">
        <f>_xlfn.XLOOKUP(Table1[[#This Row],[Space]],Table_query__3[RoomID],Table_query__3[URLPhoto1],"")</f>
        <v>https://i.unisa.edu.au/siteassets/askit/audio-visual/venues/MAG_H2-03_1.jpg</v>
      </c>
      <c r="T435" t="str">
        <f>_xlfn.XLOOKUP(Table1[[#This Row],[Space]],Table_query__3[RoomID],Table_query__3[URLPhoto2],"")</f>
        <v>https://i.unisa.edu.au/siteassets/askit/audio-visual/venues/MAG_H2-03_2.jpg</v>
      </c>
    </row>
    <row r="436" spans="1:20">
      <c r="A436" t="str">
        <f>_xlfn.CONCAT(Table1[[#This Row],[Campus]],"/",Table1[[#This Row],[Room]])</f>
        <v>MAG/H2-03A</v>
      </c>
      <c r="B436" t="s">
        <v>391</v>
      </c>
      <c r="C436" t="s">
        <v>449</v>
      </c>
      <c r="D436" s="2">
        <v>30</v>
      </c>
      <c r="E436" s="2" t="str">
        <f>_xlfn.XLOOKUP(Table1[[#This Row],[Space]],Table_query__3[RoomID],Table_query__3[Use],"")</f>
        <v>Teaching - Classroom</v>
      </c>
      <c r="F436" s="2" t="str">
        <f>_xlfn.XLOOKUP(Table1[[#This Row],[Space]],Table_query__3[RoomID],Table_query__3[AVSpec],"")</f>
        <v>AV23</v>
      </c>
      <c r="G436" t="s">
        <v>701</v>
      </c>
      <c r="H436" t="s">
        <v>701</v>
      </c>
      <c r="I436" t="s">
        <v>702</v>
      </c>
      <c r="J436" t="s">
        <v>702</v>
      </c>
      <c r="K436" t="s">
        <v>702</v>
      </c>
      <c r="L436">
        <v>0</v>
      </c>
      <c r="M436" t="s">
        <v>702</v>
      </c>
      <c r="N436">
        <v>0</v>
      </c>
      <c r="O436">
        <v>0</v>
      </c>
      <c r="P436">
        <v>0</v>
      </c>
      <c r="Q436">
        <v>1</v>
      </c>
      <c r="R436" t="s">
        <v>22</v>
      </c>
      <c r="S436" t="str">
        <f>_xlfn.XLOOKUP(Table1[[#This Row],[Space]],Table_query__3[RoomID],Table_query__3[URLPhoto1],"")</f>
        <v>https://i.unisa.edu.au/siteassets/askit/audio-visual/venues/MAG_H2-03A_1.jpg</v>
      </c>
      <c r="T436" t="str">
        <f>_xlfn.XLOOKUP(Table1[[#This Row],[Space]],Table_query__3[RoomID],Table_query__3[URLPhoto2],"")</f>
        <v>https://i.unisa.edu.au/siteassets/askit/audio-visual/venues/MAG_H2-03A_2.jpg</v>
      </c>
    </row>
    <row r="437" spans="1:20">
      <c r="A437" t="str">
        <f>_xlfn.CONCAT(Table1[[#This Row],[Campus]],"/",Table1[[#This Row],[Room]])</f>
        <v>MAG/H2-04</v>
      </c>
      <c r="B437" t="s">
        <v>391</v>
      </c>
      <c r="C437" t="s">
        <v>62</v>
      </c>
      <c r="D437" s="2">
        <v>30</v>
      </c>
      <c r="E437" s="2" t="str">
        <f>_xlfn.XLOOKUP(Table1[[#This Row],[Space]],Table_query__3[RoomID],Table_query__3[Use],"")</f>
        <v>Teaching - Classroom</v>
      </c>
      <c r="F437" s="2" t="str">
        <f>_xlfn.XLOOKUP(Table1[[#This Row],[Space]],Table_query__3[RoomID],Table_query__3[AVSpec],"")</f>
        <v>AV23</v>
      </c>
      <c r="G437" t="s">
        <v>701</v>
      </c>
      <c r="H437" t="s">
        <v>701</v>
      </c>
      <c r="I437" t="s">
        <v>702</v>
      </c>
      <c r="J437" t="s">
        <v>702</v>
      </c>
      <c r="K437" t="s">
        <v>702</v>
      </c>
      <c r="L437">
        <v>0</v>
      </c>
      <c r="M437" t="s">
        <v>702</v>
      </c>
      <c r="N437">
        <v>0</v>
      </c>
      <c r="O437">
        <v>0</v>
      </c>
      <c r="P437">
        <v>0</v>
      </c>
      <c r="Q437">
        <v>1</v>
      </c>
      <c r="R437" t="s">
        <v>22</v>
      </c>
      <c r="S437" t="str">
        <f>_xlfn.XLOOKUP(Table1[[#This Row],[Space]],Table_query__3[RoomID],Table_query__3[URLPhoto1],"")</f>
        <v>https://i.unisa.edu.au/siteassets/askit/audio-visual/venues/MAG_H2-04_1.jpg</v>
      </c>
      <c r="T437" t="str">
        <f>_xlfn.XLOOKUP(Table1[[#This Row],[Space]],Table_query__3[RoomID],Table_query__3[URLPhoto2],"")</f>
        <v>https://i.unisa.edu.au/siteassets/askit/audio-visual/venues/MAG_H2-04_2.jpg</v>
      </c>
    </row>
    <row r="438" spans="1:20">
      <c r="A438" t="str">
        <f>_xlfn.CONCAT(Table1[[#This Row],[Campus]],"/",Table1[[#This Row],[Room]])</f>
        <v>MAG/H2-04A</v>
      </c>
      <c r="B438" t="s">
        <v>391</v>
      </c>
      <c r="C438" t="s">
        <v>450</v>
      </c>
      <c r="D438" s="2">
        <v>30</v>
      </c>
      <c r="E438" s="2" t="str">
        <f>_xlfn.XLOOKUP(Table1[[#This Row],[Space]],Table_query__3[RoomID],Table_query__3[Use],"")</f>
        <v>Teaching - Classroom</v>
      </c>
      <c r="F438" s="2" t="str">
        <f>_xlfn.XLOOKUP(Table1[[#This Row],[Space]],Table_query__3[RoomID],Table_query__3[AVSpec],"")</f>
        <v>AV23</v>
      </c>
      <c r="G438" t="s">
        <v>701</v>
      </c>
      <c r="H438" t="s">
        <v>701</v>
      </c>
      <c r="I438" t="s">
        <v>702</v>
      </c>
      <c r="J438" t="s">
        <v>702</v>
      </c>
      <c r="K438" t="s">
        <v>702</v>
      </c>
      <c r="L438">
        <v>0</v>
      </c>
      <c r="M438" t="s">
        <v>702</v>
      </c>
      <c r="N438">
        <v>0</v>
      </c>
      <c r="O438">
        <v>0</v>
      </c>
      <c r="P438">
        <v>0</v>
      </c>
      <c r="Q438">
        <v>1</v>
      </c>
      <c r="R438" t="s">
        <v>22</v>
      </c>
      <c r="S438" t="str">
        <f>_xlfn.XLOOKUP(Table1[[#This Row],[Space]],Table_query__3[RoomID],Table_query__3[URLPhoto1],"")</f>
        <v>https://i.unisa.edu.au/siteassets/askit/audio-visual/venues/MAG_H2-04A_1.jpg</v>
      </c>
      <c r="T438" t="str">
        <f>_xlfn.XLOOKUP(Table1[[#This Row],[Space]],Table_query__3[RoomID],Table_query__3[URLPhoto2],"")</f>
        <v>https://i.unisa.edu.au/siteassets/askit/audio-visual/venues/MAG_H2-04A_2.jpg</v>
      </c>
    </row>
    <row r="439" spans="1:20">
      <c r="A439" t="str">
        <f>_xlfn.CONCAT(Table1[[#This Row],[Campus]],"/",Table1[[#This Row],[Room]])</f>
        <v>MAG/H2-05</v>
      </c>
      <c r="B439" t="s">
        <v>391</v>
      </c>
      <c r="C439" t="s">
        <v>451</v>
      </c>
      <c r="D439" s="2">
        <v>30</v>
      </c>
      <c r="E439" s="2" t="str">
        <f>_xlfn.XLOOKUP(Table1[[#This Row],[Space]],Table_query__3[RoomID],Table_query__3[Use],"")</f>
        <v>Teaching - Classroom</v>
      </c>
      <c r="F439" s="2" t="str">
        <f>_xlfn.XLOOKUP(Table1[[#This Row],[Space]],Table_query__3[RoomID],Table_query__3[AVSpec],"")</f>
        <v>AV03.2</v>
      </c>
      <c r="G439" t="s">
        <v>701</v>
      </c>
      <c r="H439" t="s">
        <v>701</v>
      </c>
      <c r="I439" t="s">
        <v>702</v>
      </c>
      <c r="J439" t="s">
        <v>702</v>
      </c>
      <c r="K439" t="s">
        <v>702</v>
      </c>
      <c r="L439">
        <v>0</v>
      </c>
      <c r="M439" t="s">
        <v>702</v>
      </c>
      <c r="N439">
        <v>0</v>
      </c>
      <c r="O439">
        <v>0</v>
      </c>
      <c r="P439">
        <v>0</v>
      </c>
      <c r="Q439">
        <v>1</v>
      </c>
      <c r="R439" t="s">
        <v>22</v>
      </c>
      <c r="S439" t="str">
        <f>_xlfn.XLOOKUP(Table1[[#This Row],[Space]],Table_query__3[RoomID],Table_query__3[URLPhoto1],"")</f>
        <v>https://i.unisa.edu.au/siteassets/askit/audio-visual/venues/MAG_H2-05_1.jpg</v>
      </c>
      <c r="T439" t="str">
        <f>_xlfn.XLOOKUP(Table1[[#This Row],[Space]],Table_query__3[RoomID],Table_query__3[URLPhoto2],"")</f>
        <v>https://i.unisa.edu.au/siteassets/askit/audio-visual/venues/MAG_H2-05_2.jpg</v>
      </c>
    </row>
    <row r="440" spans="1:20">
      <c r="A440" t="str">
        <f>_xlfn.CONCAT(Table1[[#This Row],[Campus]],"/",Table1[[#This Row],[Room]])</f>
        <v>MAG/H2-08</v>
      </c>
      <c r="B440" t="s">
        <v>391</v>
      </c>
      <c r="C440" t="s">
        <v>452</v>
      </c>
      <c r="D440" s="2">
        <v>48</v>
      </c>
      <c r="E440" s="2" t="str">
        <f>_xlfn.XLOOKUP(Table1[[#This Row],[Space]],Table_query__3[RoomID],Table_query__3[Use],"")</f>
        <v>Teaching - Collaborative</v>
      </c>
      <c r="F440" s="2">
        <f>_xlfn.XLOOKUP(Table1[[#This Row],[Space]],Table_query__3[RoomID],Table_query__3[AVSpec],"")</f>
        <v>0</v>
      </c>
      <c r="G440" t="s">
        <v>701</v>
      </c>
      <c r="H440" t="s">
        <v>701</v>
      </c>
      <c r="I440" t="s">
        <v>702</v>
      </c>
      <c r="J440" t="s">
        <v>701</v>
      </c>
      <c r="K440" t="s">
        <v>702</v>
      </c>
      <c r="L440">
        <v>1</v>
      </c>
      <c r="M440" t="s">
        <v>702</v>
      </c>
      <c r="N440">
        <v>1</v>
      </c>
      <c r="O440">
        <v>1</v>
      </c>
      <c r="P440">
        <v>6</v>
      </c>
      <c r="Q440">
        <v>1</v>
      </c>
      <c r="R440" t="s">
        <v>22</v>
      </c>
      <c r="S440" t="str">
        <f>_xlfn.XLOOKUP(Table1[[#This Row],[Space]],Table_query__3[RoomID],Table_query__3[URLPhoto1],"")</f>
        <v>https://i.unisa.edu.au/siteassets/askit/audio-visual/venues/MAG_H2-08_1.jpg</v>
      </c>
      <c r="T440" t="str">
        <f>_xlfn.XLOOKUP(Table1[[#This Row],[Space]],Table_query__3[RoomID],Table_query__3[URLPhoto2],"")</f>
        <v>https://i.unisa.edu.au/siteassets/askit/audio-visual/venues/MAG_H2-08_2.jpg</v>
      </c>
    </row>
    <row r="441" spans="1:20">
      <c r="A441" t="str">
        <f>_xlfn.CONCAT(Table1[[#This Row],[Campus]],"/",Table1[[#This Row],[Room]])</f>
        <v>MAG/H2-09</v>
      </c>
      <c r="B441" t="s">
        <v>391</v>
      </c>
      <c r="C441" t="s">
        <v>453</v>
      </c>
      <c r="D441" s="2">
        <v>30</v>
      </c>
      <c r="E441" s="2" t="str">
        <f>_xlfn.XLOOKUP(Table1[[#This Row],[Space]],Table_query__3[RoomID],Table_query__3[Use],"")</f>
        <v>Teaching - Classroom</v>
      </c>
      <c r="F441" s="2" t="str">
        <f>_xlfn.XLOOKUP(Table1[[#This Row],[Space]],Table_query__3[RoomID],Table_query__3[AVSpec],"")</f>
        <v>AV23</v>
      </c>
      <c r="G441" t="s">
        <v>701</v>
      </c>
      <c r="H441" t="s">
        <v>701</v>
      </c>
      <c r="I441" t="s">
        <v>702</v>
      </c>
      <c r="J441" t="s">
        <v>702</v>
      </c>
      <c r="K441" t="s">
        <v>702</v>
      </c>
      <c r="L441">
        <v>0</v>
      </c>
      <c r="M441" t="s">
        <v>702</v>
      </c>
      <c r="N441">
        <v>0</v>
      </c>
      <c r="O441">
        <v>0</v>
      </c>
      <c r="P441">
        <v>0</v>
      </c>
      <c r="Q441">
        <v>1</v>
      </c>
      <c r="R441" t="s">
        <v>22</v>
      </c>
      <c r="S441" t="str">
        <f>_xlfn.XLOOKUP(Table1[[#This Row],[Space]],Table_query__3[RoomID],Table_query__3[URLPhoto1],"")</f>
        <v>https://i.unisa.edu.au/siteassets/askit/audio-visual/venues/MAG_H2-09_1.jpg</v>
      </c>
      <c r="T441" t="str">
        <f>_xlfn.XLOOKUP(Table1[[#This Row],[Space]],Table_query__3[RoomID],Table_query__3[URLPhoto2],"")</f>
        <v>https://i.unisa.edu.au/siteassets/askit/audio-visual/venues/MAG_H2-09_2.jpg</v>
      </c>
    </row>
    <row r="442" spans="1:20">
      <c r="A442" t="str">
        <f>_xlfn.CONCAT(Table1[[#This Row],[Campus]],"/",Table1[[#This Row],[Room]])</f>
        <v>MAG/H2-10</v>
      </c>
      <c r="B442" t="s">
        <v>391</v>
      </c>
      <c r="C442" t="s">
        <v>454</v>
      </c>
      <c r="D442" s="2">
        <v>30</v>
      </c>
      <c r="E442" s="2" t="str">
        <f>_xlfn.XLOOKUP(Table1[[#This Row],[Space]],Table_query__3[RoomID],Table_query__3[Use],"")</f>
        <v>Teaching - Classroom</v>
      </c>
      <c r="F442" s="2" t="str">
        <f>_xlfn.XLOOKUP(Table1[[#This Row],[Space]],Table_query__3[RoomID],Table_query__3[AVSpec],"")</f>
        <v>AV03.2</v>
      </c>
      <c r="G442" t="s">
        <v>701</v>
      </c>
      <c r="H442" t="s">
        <v>701</v>
      </c>
      <c r="I442" t="s">
        <v>702</v>
      </c>
      <c r="J442" t="s">
        <v>702</v>
      </c>
      <c r="K442" t="s">
        <v>702</v>
      </c>
      <c r="L442">
        <v>0</v>
      </c>
      <c r="M442" t="s">
        <v>702</v>
      </c>
      <c r="N442">
        <v>2</v>
      </c>
      <c r="O442">
        <v>0</v>
      </c>
      <c r="P442">
        <v>0</v>
      </c>
      <c r="Q442">
        <v>1</v>
      </c>
      <c r="R442" t="s">
        <v>22</v>
      </c>
      <c r="S442" t="str">
        <f>_xlfn.XLOOKUP(Table1[[#This Row],[Space]],Table_query__3[RoomID],Table_query__3[URLPhoto1],"")</f>
        <v>https://i.unisa.edu.au/siteassets/askit/audio-visual/venues/MAG_H2-10_1.jpg</v>
      </c>
      <c r="T442" t="str">
        <f>_xlfn.XLOOKUP(Table1[[#This Row],[Space]],Table_query__3[RoomID],Table_query__3[URLPhoto2],"")</f>
        <v>https://i.unisa.edu.au/siteassets/askit/audio-visual/venues/MAG_H2-10_2.jpg</v>
      </c>
    </row>
    <row r="443" spans="1:20">
      <c r="A443" t="str">
        <f>_xlfn.CONCAT(Table1[[#This Row],[Campus]],"/",Table1[[#This Row],[Room]])</f>
        <v>MAG/H2-11</v>
      </c>
      <c r="B443" t="s">
        <v>391</v>
      </c>
      <c r="C443" t="s">
        <v>455</v>
      </c>
      <c r="D443" s="2">
        <v>29</v>
      </c>
      <c r="E443" s="2" t="str">
        <f>_xlfn.XLOOKUP(Table1[[#This Row],[Space]],Table_query__3[RoomID],Table_query__3[Use],"")</f>
        <v>Teaching - Classroom</v>
      </c>
      <c r="F443" s="2" t="str">
        <f>_xlfn.XLOOKUP(Table1[[#This Row],[Space]],Table_query__3[RoomID],Table_query__3[AVSpec],"")</f>
        <v>AV23</v>
      </c>
      <c r="G443" t="s">
        <v>701</v>
      </c>
      <c r="H443" t="s">
        <v>701</v>
      </c>
      <c r="I443" t="s">
        <v>702</v>
      </c>
      <c r="J443" t="s">
        <v>702</v>
      </c>
      <c r="K443" t="s">
        <v>702</v>
      </c>
      <c r="L443">
        <v>0</v>
      </c>
      <c r="M443" t="s">
        <v>702</v>
      </c>
      <c r="N443">
        <v>0</v>
      </c>
      <c r="O443">
        <v>0</v>
      </c>
      <c r="P443">
        <v>0</v>
      </c>
      <c r="Q443">
        <v>1</v>
      </c>
      <c r="R443" t="s">
        <v>22</v>
      </c>
      <c r="S443" t="str">
        <f>_xlfn.XLOOKUP(Table1[[#This Row],[Space]],Table_query__3[RoomID],Table_query__3[URLPhoto1],"")</f>
        <v>https://i.unisa.edu.au/siteassets/askit/audio-visual/venues/MAG_H2-11_1.jpg</v>
      </c>
      <c r="T443" t="str">
        <f>_xlfn.XLOOKUP(Table1[[#This Row],[Space]],Table_query__3[RoomID],Table_query__3[URLPhoto2],"")</f>
        <v>https://i.unisa.edu.au/siteassets/askit/audio-visual/venues/MAG_H2-11_2.jpg</v>
      </c>
    </row>
    <row r="444" spans="1:20">
      <c r="A444" t="str">
        <f>_xlfn.CONCAT(Table1[[#This Row],[Campus]],"/",Table1[[#This Row],[Room]])</f>
        <v>MAG/H2-12</v>
      </c>
      <c r="B444" t="s">
        <v>391</v>
      </c>
      <c r="C444" t="s">
        <v>456</v>
      </c>
      <c r="D444" s="2">
        <v>29</v>
      </c>
      <c r="E444" s="2" t="str">
        <f>_xlfn.XLOOKUP(Table1[[#This Row],[Space]],Table_query__3[RoomID],Table_query__3[Use],"")</f>
        <v>Teaching - Classroom</v>
      </c>
      <c r="F444" s="2" t="str">
        <f>_xlfn.XLOOKUP(Table1[[#This Row],[Space]],Table_query__3[RoomID],Table_query__3[AVSpec],"")</f>
        <v>AV23</v>
      </c>
      <c r="G444" t="s">
        <v>701</v>
      </c>
      <c r="H444" t="s">
        <v>701</v>
      </c>
      <c r="I444" t="s">
        <v>702</v>
      </c>
      <c r="J444" t="s">
        <v>702</v>
      </c>
      <c r="K444" t="s">
        <v>702</v>
      </c>
      <c r="L444">
        <v>0</v>
      </c>
      <c r="M444" t="s">
        <v>702</v>
      </c>
      <c r="N444">
        <v>0</v>
      </c>
      <c r="O444">
        <v>0</v>
      </c>
      <c r="P444">
        <v>0</v>
      </c>
      <c r="Q444">
        <v>1</v>
      </c>
      <c r="R444" t="s">
        <v>22</v>
      </c>
      <c r="S444" t="str">
        <f>_xlfn.XLOOKUP(Table1[[#This Row],[Space]],Table_query__3[RoomID],Table_query__3[URLPhoto1],"")</f>
        <v>https://i.unisa.edu.au/siteassets/askit/audio-visual/venues/MAG_H2-12_1.jpg</v>
      </c>
      <c r="T444" t="str">
        <f>_xlfn.XLOOKUP(Table1[[#This Row],[Space]],Table_query__3[RoomID],Table_query__3[URLPhoto2],"")</f>
        <v>https://i.unisa.edu.au/siteassets/askit/audio-visual/venues/MAG_H2-12_2.jpg</v>
      </c>
    </row>
    <row r="445" spans="1:20">
      <c r="A445" t="str">
        <f>_xlfn.CONCAT(Table1[[#This Row],[Campus]],"/",Table1[[#This Row],[Room]])</f>
        <v>MAG/H2-12</v>
      </c>
      <c r="B445" t="s">
        <v>391</v>
      </c>
      <c r="C445" t="s">
        <v>456</v>
      </c>
      <c r="D445" s="2">
        <v>29</v>
      </c>
      <c r="E445" s="2" t="str">
        <f>_xlfn.XLOOKUP(Table1[[#This Row],[Space]],Table_query__3[RoomID],Table_query__3[Use],"")</f>
        <v>Teaching - Classroom</v>
      </c>
      <c r="F445" s="2" t="str">
        <f>_xlfn.XLOOKUP(Table1[[#This Row],[Space]],Table_query__3[RoomID],Table_query__3[AVSpec],"")</f>
        <v>AV23</v>
      </c>
      <c r="G445" t="s">
        <v>701</v>
      </c>
      <c r="H445" t="s">
        <v>701</v>
      </c>
      <c r="I445" t="s">
        <v>702</v>
      </c>
      <c r="J445" t="s">
        <v>701</v>
      </c>
      <c r="K445" t="s">
        <v>702</v>
      </c>
      <c r="L445">
        <v>0</v>
      </c>
      <c r="M445" t="s">
        <v>702</v>
      </c>
      <c r="N445">
        <v>0</v>
      </c>
      <c r="O445">
        <v>0</v>
      </c>
      <c r="P445">
        <v>1</v>
      </c>
      <c r="Q445">
        <v>0</v>
      </c>
      <c r="R445" t="s">
        <v>22</v>
      </c>
      <c r="S445" t="str">
        <f>_xlfn.XLOOKUP(Table1[[#This Row],[Space]],Table_query__3[RoomID],Table_query__3[URLPhoto1],"")</f>
        <v>https://i.unisa.edu.au/siteassets/askit/audio-visual/venues/MAG_H2-12_1.jpg</v>
      </c>
      <c r="T445" t="str">
        <f>_xlfn.XLOOKUP(Table1[[#This Row],[Space]],Table_query__3[RoomID],Table_query__3[URLPhoto2],"")</f>
        <v>https://i.unisa.edu.au/siteassets/askit/audio-visual/venues/MAG_H2-12_2.jpg</v>
      </c>
    </row>
    <row r="446" spans="1:20">
      <c r="A446" t="str">
        <f>_xlfn.CONCAT(Table1[[#This Row],[Campus]],"/",Table1[[#This Row],[Room]])</f>
        <v>MAG/H2-18</v>
      </c>
      <c r="B446" t="s">
        <v>391</v>
      </c>
      <c r="C446" t="s">
        <v>457</v>
      </c>
      <c r="D446" s="2">
        <v>20</v>
      </c>
      <c r="E446" s="2" t="str">
        <f>_xlfn.XLOOKUP(Table1[[#This Row],[Space]],Table_query__3[RoomID],Table_query__3[Use],"")</f>
        <v>Staff Meeting - General</v>
      </c>
      <c r="F446" s="2" t="str">
        <f>_xlfn.XLOOKUP(Table1[[#This Row],[Space]],Table_query__3[RoomID],Table_query__3[AVSpec],"")</f>
        <v>AV03</v>
      </c>
      <c r="G446" t="s">
        <v>701</v>
      </c>
      <c r="H446" t="s">
        <v>701</v>
      </c>
      <c r="I446" t="s">
        <v>702</v>
      </c>
      <c r="J446" t="s">
        <v>701</v>
      </c>
      <c r="K446" t="s">
        <v>702</v>
      </c>
      <c r="L446">
        <v>0</v>
      </c>
      <c r="M446" t="s">
        <v>702</v>
      </c>
      <c r="N446">
        <v>0</v>
      </c>
      <c r="O446">
        <v>0</v>
      </c>
      <c r="P446">
        <v>0</v>
      </c>
      <c r="Q446">
        <v>1</v>
      </c>
      <c r="R446" t="s">
        <v>22</v>
      </c>
      <c r="S446" t="str">
        <f>_xlfn.XLOOKUP(Table1[[#This Row],[Space]],Table_query__3[RoomID],Table_query__3[URLPhoto1],"")</f>
        <v>https://i.unisa.edu.au/siteassets/askit/audio-visual/venues/MAG_H2-18_1.jpg</v>
      </c>
      <c r="T446" t="str">
        <f>_xlfn.XLOOKUP(Table1[[#This Row],[Space]],Table_query__3[RoomID],Table_query__3[URLPhoto2],"")</f>
        <v>https://i.unisa.edu.au/siteassets/askit/audio-visual/venues/MAG_H2-18_2.jpg</v>
      </c>
    </row>
    <row r="447" spans="1:20">
      <c r="A447" t="str">
        <f>_xlfn.CONCAT(Table1[[#This Row],[Campus]],"/",Table1[[#This Row],[Room]])</f>
        <v>MAG/H2-39</v>
      </c>
      <c r="B447" t="s">
        <v>391</v>
      </c>
      <c r="C447" t="s">
        <v>458</v>
      </c>
      <c r="D447" s="2">
        <v>12</v>
      </c>
      <c r="E447" s="2" t="str">
        <f>_xlfn.XLOOKUP(Table1[[#This Row],[Space]],Table_query__3[RoomID],Table_query__3[Use],"")</f>
        <v>Staff Meeting - Unit</v>
      </c>
      <c r="F447" s="2" t="str">
        <f>_xlfn.XLOOKUP(Table1[[#This Row],[Space]],Table_query__3[RoomID],Table_query__3[AVSpec],"")</f>
        <v>AV03</v>
      </c>
      <c r="G447" t="s">
        <v>701</v>
      </c>
      <c r="H447" t="s">
        <v>701</v>
      </c>
      <c r="I447" t="s">
        <v>702</v>
      </c>
      <c r="J447" t="s">
        <v>701</v>
      </c>
      <c r="K447" t="s">
        <v>702</v>
      </c>
      <c r="L447">
        <v>0</v>
      </c>
      <c r="M447" t="s">
        <v>702</v>
      </c>
      <c r="N447">
        <v>0</v>
      </c>
      <c r="O447">
        <v>0</v>
      </c>
      <c r="P447">
        <v>1</v>
      </c>
      <c r="Q447">
        <v>0</v>
      </c>
      <c r="R447" t="s">
        <v>43</v>
      </c>
      <c r="S447" t="str">
        <f>_xlfn.XLOOKUP(Table1[[#This Row],[Space]],Table_query__3[RoomID],Table_query__3[URLPhoto1],"")</f>
        <v>https://i.unisa.edu.au/siteassets/askit/audio-visual/venues/MAG_H2-39_1.jpg</v>
      </c>
      <c r="T447" t="str">
        <f>_xlfn.XLOOKUP(Table1[[#This Row],[Space]],Table_query__3[RoomID],Table_query__3[URLPhoto2],"")</f>
        <v>https://i.unisa.edu.au/siteassets/askit/audio-visual/venues/MAG_H2-39_2.jpg</v>
      </c>
    </row>
    <row r="448" spans="1:20">
      <c r="A448" t="str">
        <f>_xlfn.CONCAT(Table1[[#This Row],[Campus]],"/",Table1[[#This Row],[Room]])</f>
        <v>MAG/M1-02</v>
      </c>
      <c r="B448" t="s">
        <v>391</v>
      </c>
      <c r="C448" t="s">
        <v>459</v>
      </c>
      <c r="D448" s="2">
        <v>28</v>
      </c>
      <c r="E448" s="2" t="str">
        <f>_xlfn.XLOOKUP(Table1[[#This Row],[Space]],Table_query__3[RoomID],Table_query__3[Use],"")</f>
        <v>Teaching - Classroom</v>
      </c>
      <c r="F448" s="2">
        <f>_xlfn.XLOOKUP(Table1[[#This Row],[Space]],Table_query__3[RoomID],Table_query__3[AVSpec],"")</f>
        <v>0</v>
      </c>
      <c r="G448" t="s">
        <v>701</v>
      </c>
      <c r="H448" t="s">
        <v>702</v>
      </c>
      <c r="I448" t="s">
        <v>702</v>
      </c>
      <c r="J448" t="s">
        <v>702</v>
      </c>
      <c r="K448" t="s">
        <v>702</v>
      </c>
      <c r="L448">
        <v>0</v>
      </c>
      <c r="M448" t="s">
        <v>702</v>
      </c>
      <c r="N448">
        <v>0</v>
      </c>
      <c r="O448">
        <v>0</v>
      </c>
      <c r="P448">
        <v>0</v>
      </c>
      <c r="Q448">
        <v>1</v>
      </c>
      <c r="S448" t="str">
        <f>_xlfn.XLOOKUP(Table1[[#This Row],[Space]],Table_query__3[RoomID],Table_query__3[URLPhoto1],"")</f>
        <v>https://i.unisa.edu.au/siteassets/askit/audio-visual/venues/MAG_M1-02_1.jpg</v>
      </c>
      <c r="T448" t="str">
        <f>_xlfn.XLOOKUP(Table1[[#This Row],[Space]],Table_query__3[RoomID],Table_query__3[URLPhoto2],"")</f>
        <v>https://i.unisa.edu.au/siteassets/askit/audio-visual/venues/MAG_M1-02_2.jpg</v>
      </c>
    </row>
    <row r="449" spans="1:20">
      <c r="A449" t="str">
        <f>_xlfn.CONCAT(Table1[[#This Row],[Campus]],"/",Table1[[#This Row],[Room]])</f>
        <v>MAG/MH1-06</v>
      </c>
      <c r="B449" t="s">
        <v>391</v>
      </c>
      <c r="C449" t="s">
        <v>460</v>
      </c>
      <c r="D449" s="2">
        <v>15</v>
      </c>
      <c r="E449" s="2" t="str">
        <f>_xlfn.XLOOKUP(Table1[[#This Row],[Space]],Table_query__3[RoomID],Table_query__3[Use],"")</f>
        <v>Staff Meeting - Unit</v>
      </c>
      <c r="F449" s="2">
        <f>_xlfn.XLOOKUP(Table1[[#This Row],[Space]],Table_query__3[RoomID],Table_query__3[AVSpec],"")</f>
        <v>0</v>
      </c>
      <c r="G449" t="s">
        <v>701</v>
      </c>
      <c r="H449" t="s">
        <v>701</v>
      </c>
      <c r="I449" t="s">
        <v>702</v>
      </c>
      <c r="J449" t="s">
        <v>701</v>
      </c>
      <c r="K449" t="s">
        <v>702</v>
      </c>
      <c r="L449">
        <v>0</v>
      </c>
      <c r="M449" t="s">
        <v>702</v>
      </c>
      <c r="N449">
        <v>0</v>
      </c>
      <c r="O449">
        <v>0</v>
      </c>
      <c r="P449">
        <v>1</v>
      </c>
      <c r="Q449">
        <v>0</v>
      </c>
      <c r="R449" t="s">
        <v>43</v>
      </c>
      <c r="S449" t="str">
        <f>_xlfn.XLOOKUP(Table1[[#This Row],[Space]],Table_query__3[RoomID],Table_query__3[URLPhoto1],"")</f>
        <v>https://i.unisa.edu.au/siteassets/askit/audio-visual/venues/MAG_MH1-06_1.jpg</v>
      </c>
      <c r="T449" t="str">
        <f>_xlfn.XLOOKUP(Table1[[#This Row],[Space]],Table_query__3[RoomID],Table_query__3[URLPhoto2],"")</f>
        <v>https://i.unisa.edu.au/siteassets/askit/audio-visual/venues/MAG_MH1-06_2.jpg</v>
      </c>
    </row>
    <row r="450" spans="1:20">
      <c r="A450" t="str">
        <f>_xlfn.CONCAT(Table1[[#This Row],[Campus]],"/",Table1[[#This Row],[Room]])</f>
        <v>MAG/S1-03</v>
      </c>
      <c r="B450" t="s">
        <v>391</v>
      </c>
      <c r="C450" t="s">
        <v>461</v>
      </c>
      <c r="D450" s="2">
        <v>8</v>
      </c>
      <c r="E450" s="2" t="str">
        <f>_xlfn.XLOOKUP(Table1[[#This Row],[Space]],Table_query__3[RoomID],Table_query__3[Use],"")</f>
        <v>Staff Meeting - Unit</v>
      </c>
      <c r="F450" s="2">
        <f>_xlfn.XLOOKUP(Table1[[#This Row],[Space]],Table_query__3[RoomID],Table_query__3[AVSpec],"")</f>
        <v>0</v>
      </c>
      <c r="G450" t="s">
        <v>701</v>
      </c>
      <c r="H450" t="s">
        <v>702</v>
      </c>
      <c r="I450" t="s">
        <v>702</v>
      </c>
      <c r="J450" t="s">
        <v>701</v>
      </c>
      <c r="K450" t="s">
        <v>702</v>
      </c>
      <c r="L450">
        <v>0</v>
      </c>
      <c r="M450" t="s">
        <v>702</v>
      </c>
      <c r="N450">
        <v>0</v>
      </c>
      <c r="O450">
        <v>0</v>
      </c>
      <c r="P450">
        <v>1</v>
      </c>
      <c r="Q450">
        <v>0</v>
      </c>
      <c r="R450" t="s">
        <v>22</v>
      </c>
      <c r="S450" t="str">
        <f>_xlfn.XLOOKUP(Table1[[#This Row],[Space]],Table_query__3[RoomID],Table_query__3[URLPhoto1],"")</f>
        <v>https://i.unisa.edu.au/siteassets/askit/audio-visual/venues/MAG_S1-03_1.jpg</v>
      </c>
      <c r="T450">
        <f>_xlfn.XLOOKUP(Table1[[#This Row],[Space]],Table_query__3[RoomID],Table_query__3[URLPhoto2],"")</f>
        <v>0</v>
      </c>
    </row>
    <row r="451" spans="1:20">
      <c r="A451" t="str">
        <f>_xlfn.CONCAT(Table1[[#This Row],[Campus]],"/",Table1[[#This Row],[Room]])</f>
        <v>MAG/S1-05</v>
      </c>
      <c r="B451" t="s">
        <v>391</v>
      </c>
      <c r="C451" t="s">
        <v>462</v>
      </c>
      <c r="D451" s="2">
        <v>0</v>
      </c>
      <c r="E451" s="2" t="str">
        <f>_xlfn.XLOOKUP(Table1[[#This Row],[Space]],Table_query__3[RoomID],Table_query__3[Use],"")</f>
        <v>Teaching - Collaborative</v>
      </c>
      <c r="F451" s="2">
        <f>_xlfn.XLOOKUP(Table1[[#This Row],[Space]],Table_query__3[RoomID],Table_query__3[AVSpec],"")</f>
        <v>0</v>
      </c>
      <c r="G451" t="s">
        <v>702</v>
      </c>
      <c r="H451" t="s">
        <v>702</v>
      </c>
      <c r="I451" t="s">
        <v>702</v>
      </c>
      <c r="J451" t="s">
        <v>702</v>
      </c>
      <c r="K451" t="s">
        <v>702</v>
      </c>
      <c r="L451">
        <v>0</v>
      </c>
      <c r="M451" t="s">
        <v>702</v>
      </c>
      <c r="N451">
        <v>0</v>
      </c>
      <c r="O451">
        <v>0</v>
      </c>
      <c r="P451">
        <v>1</v>
      </c>
      <c r="Q451">
        <v>0</v>
      </c>
      <c r="S451" t="str">
        <f>_xlfn.XLOOKUP(Table1[[#This Row],[Space]],Table_query__3[RoomID],Table_query__3[URLPhoto1],"")</f>
        <v>https://i.unisa.edu.au/siteassets/askit/audio-visual/venues/MAG_S1-05_1.jpg</v>
      </c>
      <c r="T451" t="str">
        <f>_xlfn.XLOOKUP(Table1[[#This Row],[Space]],Table_query__3[RoomID],Table_query__3[URLPhoto2],"")</f>
        <v>https://i.unisa.edu.au/siteassets/askit/audio-visual/venues/MAG_S1-05_2.jpg</v>
      </c>
    </row>
    <row r="452" spans="1:20">
      <c r="A452" t="str">
        <f>_xlfn.CONCAT(Table1[[#This Row],[Campus]],"/",Table1[[#This Row],[Room]])</f>
        <v>MAG/S1-10</v>
      </c>
      <c r="B452" t="s">
        <v>391</v>
      </c>
      <c r="C452" t="s">
        <v>463</v>
      </c>
      <c r="D452" s="2">
        <v>30</v>
      </c>
      <c r="E452" s="2" t="str">
        <f>_xlfn.XLOOKUP(Table1[[#This Row],[Space]],Table_query__3[RoomID],Table_query__3[Use],"")</f>
        <v>Teaching - Collaborative</v>
      </c>
      <c r="F452" s="2">
        <f>_xlfn.XLOOKUP(Table1[[#This Row],[Space]],Table_query__3[RoomID],Table_query__3[AVSpec],"")</f>
        <v>0</v>
      </c>
      <c r="G452" t="s">
        <v>702</v>
      </c>
      <c r="H452" t="s">
        <v>702</v>
      </c>
      <c r="I452" t="s">
        <v>702</v>
      </c>
      <c r="J452" t="s">
        <v>702</v>
      </c>
      <c r="K452" t="s">
        <v>702</v>
      </c>
      <c r="L452">
        <v>0</v>
      </c>
      <c r="M452" t="s">
        <v>702</v>
      </c>
      <c r="N452">
        <v>0</v>
      </c>
      <c r="O452">
        <v>0</v>
      </c>
      <c r="P452">
        <v>3</v>
      </c>
      <c r="Q452">
        <v>0</v>
      </c>
      <c r="R452" t="s">
        <v>43</v>
      </c>
      <c r="S452" t="str">
        <f>_xlfn.XLOOKUP(Table1[[#This Row],[Space]],Table_query__3[RoomID],Table_query__3[URLPhoto1],"")</f>
        <v>https://i.unisa.edu.au/siteassets/askit/audio-visual/venues/MAG_S1-10_1.jpg</v>
      </c>
      <c r="T452" t="str">
        <f>_xlfn.XLOOKUP(Table1[[#This Row],[Space]],Table_query__3[RoomID],Table_query__3[URLPhoto2],"")</f>
        <v>https://i.unisa.edu.au/siteassets/askit/audio-visual/venues/MAG_S1-10_2.jpg</v>
      </c>
    </row>
    <row r="453" spans="1:20">
      <c r="A453" t="str">
        <f>_xlfn.CONCAT(Table1[[#This Row],[Campus]],"/",Table1[[#This Row],[Room]])</f>
        <v>MAG/S1-12B</v>
      </c>
      <c r="B453" t="s">
        <v>391</v>
      </c>
      <c r="C453" t="s">
        <v>464</v>
      </c>
      <c r="D453" s="2">
        <v>30</v>
      </c>
      <c r="E453" s="2" t="str">
        <f>_xlfn.XLOOKUP(Table1[[#This Row],[Space]],Table_query__3[RoomID],Table_query__3[Use],"")</f>
        <v>Teaching - Collaborative</v>
      </c>
      <c r="F453" s="2">
        <f>_xlfn.XLOOKUP(Table1[[#This Row],[Space]],Table_query__3[RoomID],Table_query__3[AVSpec],"")</f>
        <v>0</v>
      </c>
      <c r="G453" t="s">
        <v>702</v>
      </c>
      <c r="H453" t="s">
        <v>702</v>
      </c>
      <c r="I453" t="s">
        <v>702</v>
      </c>
      <c r="J453" t="s">
        <v>702</v>
      </c>
      <c r="K453" t="s">
        <v>702</v>
      </c>
      <c r="L453">
        <v>0</v>
      </c>
      <c r="M453" t="s">
        <v>702</v>
      </c>
      <c r="N453">
        <v>0</v>
      </c>
      <c r="O453">
        <v>0</v>
      </c>
      <c r="P453">
        <v>3</v>
      </c>
      <c r="Q453">
        <v>0</v>
      </c>
      <c r="R453" t="s">
        <v>43</v>
      </c>
      <c r="S453" t="str">
        <f>_xlfn.XLOOKUP(Table1[[#This Row],[Space]],Table_query__3[RoomID],Table_query__3[URLPhoto1],"")</f>
        <v>https://i.unisa.edu.au/siteassets/askit/audio-visual/venues/MAG_S1-12B_1.jpg</v>
      </c>
      <c r="T453" t="str">
        <f>_xlfn.XLOOKUP(Table1[[#This Row],[Space]],Table_query__3[RoomID],Table_query__3[URLPhoto2],"")</f>
        <v>https://i.unisa.edu.au/siteassets/askit/audio-visual/venues/MAG_S1-12B_2.jpg</v>
      </c>
    </row>
    <row r="454" spans="1:20">
      <c r="A454" t="str">
        <f>_xlfn.CONCAT(Table1[[#This Row],[Campus]],"/",Table1[[#This Row],[Room]])</f>
        <v>MAG/S1-13</v>
      </c>
      <c r="B454" t="s">
        <v>391</v>
      </c>
      <c r="C454" t="s">
        <v>465</v>
      </c>
      <c r="D454" s="2">
        <v>30</v>
      </c>
      <c r="E454" s="2" t="str">
        <f>_xlfn.XLOOKUP(Table1[[#This Row],[Space]],Table_query__3[RoomID],Table_query__3[Use],"")</f>
        <v>Teaching - Collaborative</v>
      </c>
      <c r="F454" s="2">
        <f>_xlfn.XLOOKUP(Table1[[#This Row],[Space]],Table_query__3[RoomID],Table_query__3[AVSpec],"")</f>
        <v>0</v>
      </c>
      <c r="G454" t="s">
        <v>702</v>
      </c>
      <c r="H454" t="s">
        <v>702</v>
      </c>
      <c r="I454" t="s">
        <v>702</v>
      </c>
      <c r="J454" t="s">
        <v>702</v>
      </c>
      <c r="K454" t="s">
        <v>702</v>
      </c>
      <c r="L454">
        <v>0</v>
      </c>
      <c r="M454" t="s">
        <v>702</v>
      </c>
      <c r="N454">
        <v>0</v>
      </c>
      <c r="O454">
        <v>0</v>
      </c>
      <c r="P454">
        <v>3</v>
      </c>
      <c r="Q454">
        <v>0</v>
      </c>
      <c r="R454" t="s">
        <v>43</v>
      </c>
      <c r="S454" t="str">
        <f>_xlfn.XLOOKUP(Table1[[#This Row],[Space]],Table_query__3[RoomID],Table_query__3[URLPhoto1],"")</f>
        <v>https://i.unisa.edu.au/siteassets/askit/audio-visual/venues/MAG_S1-13_1.jpg</v>
      </c>
      <c r="T454" t="str">
        <f>_xlfn.XLOOKUP(Table1[[#This Row],[Space]],Table_query__3[RoomID],Table_query__3[URLPhoto2],"")</f>
        <v>https://i.unisa.edu.au/siteassets/askit/audio-visual/venues/MAG_S1-13_2.jpg</v>
      </c>
    </row>
    <row r="455" spans="1:20">
      <c r="A455" t="str">
        <f>_xlfn.CONCAT(Table1[[#This Row],[Campus]],"/",Table1[[#This Row],[Room]])</f>
        <v>MAG/TD1-01</v>
      </c>
      <c r="B455" t="s">
        <v>391</v>
      </c>
      <c r="C455" t="s">
        <v>466</v>
      </c>
      <c r="D455" s="2">
        <v>0</v>
      </c>
      <c r="E455" s="2" t="str">
        <f>_xlfn.XLOOKUP(Table1[[#This Row],[Space]],Table_query__3[RoomID],Table_query__3[Use],"")</f>
        <v>Teaching - Classroom</v>
      </c>
      <c r="F455" s="2">
        <f>_xlfn.XLOOKUP(Table1[[#This Row],[Space]],Table_query__3[RoomID],Table_query__3[AVSpec],"")</f>
        <v>0</v>
      </c>
      <c r="G455" t="s">
        <v>701</v>
      </c>
      <c r="H455" t="s">
        <v>701</v>
      </c>
      <c r="I455" t="s">
        <v>702</v>
      </c>
      <c r="J455" t="s">
        <v>702</v>
      </c>
      <c r="K455" t="s">
        <v>702</v>
      </c>
      <c r="L455">
        <v>0</v>
      </c>
      <c r="M455" t="s">
        <v>702</v>
      </c>
      <c r="N455">
        <v>0</v>
      </c>
      <c r="O455">
        <v>0</v>
      </c>
      <c r="P455">
        <v>0</v>
      </c>
      <c r="Q455">
        <v>1</v>
      </c>
      <c r="S455" t="str">
        <f>_xlfn.XLOOKUP(Table1[[#This Row],[Space]],Table_query__3[RoomID],Table_query__3[URLPhoto1],"")</f>
        <v>https://i.unisa.edu.au/siteassets/askit/audio-visual/venues/MAG_TD1-01_1.jpg</v>
      </c>
      <c r="T455" t="str">
        <f>_xlfn.XLOOKUP(Table1[[#This Row],[Space]],Table_query__3[RoomID],Table_query__3[URLPhoto2],"")</f>
        <v>https://i.unisa.edu.au/siteassets/askit/audio-visual/venues/MAG_TD1-01_2.jpg</v>
      </c>
    </row>
    <row r="456" spans="1:20">
      <c r="A456" t="str">
        <f>_xlfn.CONCAT(Table1[[#This Row],[Campus]],"/",Table1[[#This Row],[Room]])</f>
        <v>MLK/A1-07</v>
      </c>
      <c r="B456" t="s">
        <v>467</v>
      </c>
      <c r="C456" t="s">
        <v>468</v>
      </c>
      <c r="D456" s="2">
        <v>8</v>
      </c>
      <c r="E456" s="2" t="str">
        <f>_xlfn.XLOOKUP(Table1[[#This Row],[Space]],Table_query__3[RoomID],Table_query__3[Use],"")</f>
        <v>Staff Meeting - Unit</v>
      </c>
      <c r="F456" s="2">
        <f>_xlfn.XLOOKUP(Table1[[#This Row],[Space]],Table_query__3[RoomID],Table_query__3[AVSpec],"")</f>
        <v>0</v>
      </c>
      <c r="G456" t="s">
        <v>701</v>
      </c>
      <c r="H456" t="s">
        <v>701</v>
      </c>
      <c r="I456" t="s">
        <v>702</v>
      </c>
      <c r="J456" t="s">
        <v>701</v>
      </c>
      <c r="K456" t="s">
        <v>702</v>
      </c>
      <c r="L456">
        <v>0</v>
      </c>
      <c r="M456" t="s">
        <v>702</v>
      </c>
      <c r="N456">
        <v>0</v>
      </c>
      <c r="O456">
        <v>0</v>
      </c>
      <c r="P456">
        <v>1</v>
      </c>
      <c r="Q456">
        <v>0</v>
      </c>
      <c r="S456" t="str">
        <f>_xlfn.XLOOKUP(Table1[[#This Row],[Space]],Table_query__3[RoomID],Table_query__3[URLPhoto1],"")</f>
        <v>https://i.unisa.edu.au/siteassets/askit/audio-visual/venues/MLK_A1-07_1.jpg</v>
      </c>
      <c r="T456" t="str">
        <f>_xlfn.XLOOKUP(Table1[[#This Row],[Space]],Table_query__3[RoomID],Table_query__3[URLPhoto2],"")</f>
        <v>https://i.unisa.edu.au/siteassets/askit/audio-visual/venues/MLK_A1-07_2.jpg</v>
      </c>
    </row>
    <row r="457" spans="1:20">
      <c r="A457" t="str">
        <f>_xlfn.CONCAT(Table1[[#This Row],[Campus]],"/",Table1[[#This Row],[Room]])</f>
        <v>MLK/A1-20B</v>
      </c>
      <c r="B457" t="s">
        <v>467</v>
      </c>
      <c r="C457" t="s">
        <v>469</v>
      </c>
      <c r="D457" s="2">
        <v>0</v>
      </c>
      <c r="E457" s="2" t="str">
        <f>_xlfn.XLOOKUP(Table1[[#This Row],[Space]],Table_query__3[RoomID],Table_query__3[Use],"")</f>
        <v/>
      </c>
      <c r="F457" s="2" t="str">
        <f>_xlfn.XLOOKUP(Table1[[#This Row],[Space]],Table_query__3[RoomID],Table_query__3[AVSpec],"")</f>
        <v/>
      </c>
      <c r="G457" t="s">
        <v>702</v>
      </c>
      <c r="H457" t="s">
        <v>701</v>
      </c>
      <c r="I457" t="s">
        <v>702</v>
      </c>
      <c r="J457" t="s">
        <v>702</v>
      </c>
      <c r="K457" t="s">
        <v>702</v>
      </c>
      <c r="L457">
        <v>0</v>
      </c>
      <c r="M457" t="s">
        <v>702</v>
      </c>
      <c r="N457">
        <v>0</v>
      </c>
      <c r="O457">
        <v>0</v>
      </c>
      <c r="P457">
        <v>2</v>
      </c>
      <c r="Q457">
        <v>0</v>
      </c>
      <c r="S457" t="str">
        <f>_xlfn.XLOOKUP(Table1[[#This Row],[Space]],Table_query__3[RoomID],Table_query__3[URLPhoto1],"")</f>
        <v/>
      </c>
      <c r="T457" t="str">
        <f>_xlfn.XLOOKUP(Table1[[#This Row],[Space]],Table_query__3[RoomID],Table_query__3[URLPhoto2],"")</f>
        <v/>
      </c>
    </row>
    <row r="458" spans="1:20">
      <c r="A458" t="str">
        <f>_xlfn.CONCAT(Table1[[#This Row],[Campus]],"/",Table1[[#This Row],[Room]])</f>
        <v>MLK/A2-05</v>
      </c>
      <c r="B458" t="s">
        <v>467</v>
      </c>
      <c r="C458" t="s">
        <v>470</v>
      </c>
      <c r="D458" s="2">
        <v>0</v>
      </c>
      <c r="E458" s="2" t="str">
        <f>_xlfn.XLOOKUP(Table1[[#This Row],[Space]],Table_query__3[RoomID],Table_query__3[Use],"")</f>
        <v>Staff Meeting - Unit</v>
      </c>
      <c r="F458" s="2">
        <f>_xlfn.XLOOKUP(Table1[[#This Row],[Space]],Table_query__3[RoomID],Table_query__3[AVSpec],"")</f>
        <v>0</v>
      </c>
      <c r="G458" t="s">
        <v>701</v>
      </c>
      <c r="H458" t="s">
        <v>701</v>
      </c>
      <c r="I458" t="s">
        <v>702</v>
      </c>
      <c r="J458" t="s">
        <v>701</v>
      </c>
      <c r="K458" t="s">
        <v>702</v>
      </c>
      <c r="L458">
        <v>0</v>
      </c>
      <c r="M458" t="s">
        <v>702</v>
      </c>
      <c r="N458">
        <v>0</v>
      </c>
      <c r="O458">
        <v>0</v>
      </c>
      <c r="P458">
        <v>3</v>
      </c>
      <c r="Q458">
        <v>0</v>
      </c>
      <c r="S458" t="str">
        <f>_xlfn.XLOOKUP(Table1[[#This Row],[Space]],Table_query__3[RoomID],Table_query__3[URLPhoto1],"")</f>
        <v>https://i.unisa.edu.au/siteassets/askit/audio-visual/venues/MLK_A2-05_1.jpg</v>
      </c>
      <c r="T458" t="str">
        <f>_xlfn.XLOOKUP(Table1[[#This Row],[Space]],Table_query__3[RoomID],Table_query__3[URLPhoto2],"")</f>
        <v>https://i.unisa.edu.au/siteassets/askit/audio-visual/venues/MLK_A2-05_2.jpg</v>
      </c>
    </row>
    <row r="459" spans="1:20">
      <c r="A459" t="str">
        <f>_xlfn.CONCAT(Table1[[#This Row],[Campus]],"/",Table1[[#This Row],[Room]])</f>
        <v>MLK/A2-23</v>
      </c>
      <c r="B459" t="s">
        <v>467</v>
      </c>
      <c r="C459" t="s">
        <v>471</v>
      </c>
      <c r="D459" s="2">
        <v>150</v>
      </c>
      <c r="E459" s="2" t="str">
        <f>_xlfn.XLOOKUP(Table1[[#This Row],[Space]],Table_query__3[RoomID],Table_query__3[Use],"")</f>
        <v>Student Study</v>
      </c>
      <c r="F459" s="2">
        <f>_xlfn.XLOOKUP(Table1[[#This Row],[Space]],Table_query__3[RoomID],Table_query__3[AVSpec],"")</f>
        <v>0</v>
      </c>
      <c r="G459" t="s">
        <v>701</v>
      </c>
      <c r="H459" t="s">
        <v>701</v>
      </c>
      <c r="I459" t="s">
        <v>702</v>
      </c>
      <c r="J459" t="s">
        <v>702</v>
      </c>
      <c r="K459" t="s">
        <v>702</v>
      </c>
      <c r="L459">
        <v>0</v>
      </c>
      <c r="M459" t="s">
        <v>702</v>
      </c>
      <c r="N459">
        <v>0</v>
      </c>
      <c r="O459">
        <v>0</v>
      </c>
      <c r="P459">
        <v>2</v>
      </c>
      <c r="Q459">
        <v>1</v>
      </c>
      <c r="R459" t="s">
        <v>22</v>
      </c>
      <c r="S459" t="str">
        <f>_xlfn.XLOOKUP(Table1[[#This Row],[Space]],Table_query__3[RoomID],Table_query__3[URLPhoto1],"")</f>
        <v>https://i.unisa.edu.au/siteassets/askit/audio-visual/venues/MLK_A2-23_1.jpg</v>
      </c>
      <c r="T459" t="str">
        <f>_xlfn.XLOOKUP(Table1[[#This Row],[Space]],Table_query__3[RoomID],Table_query__3[URLPhoto2],"")</f>
        <v>https://i.unisa.edu.au/siteassets/askit/audio-visual/venues/MLK_A2-23_2.jpg</v>
      </c>
    </row>
    <row r="460" spans="1:20">
      <c r="A460" t="str">
        <f>_xlfn.CONCAT(Table1[[#This Row],[Campus]],"/",Table1[[#This Row],[Room]])</f>
        <v>MLK/A2-24</v>
      </c>
      <c r="B460" t="s">
        <v>467</v>
      </c>
      <c r="C460" t="s">
        <v>472</v>
      </c>
      <c r="D460" s="2">
        <v>0</v>
      </c>
      <c r="E460" s="2" t="str">
        <f>_xlfn.XLOOKUP(Table1[[#This Row],[Space]],Table_query__3[RoomID],Table_query__3[Use],"")</f>
        <v>Student Study</v>
      </c>
      <c r="F460" s="2">
        <f>_xlfn.XLOOKUP(Table1[[#This Row],[Space]],Table_query__3[RoomID],Table_query__3[AVSpec],"")</f>
        <v>0</v>
      </c>
      <c r="G460" t="s">
        <v>701</v>
      </c>
      <c r="H460" t="s">
        <v>701</v>
      </c>
      <c r="I460" t="s">
        <v>702</v>
      </c>
      <c r="J460" t="s">
        <v>701</v>
      </c>
      <c r="K460" t="s">
        <v>702</v>
      </c>
      <c r="L460">
        <v>0</v>
      </c>
      <c r="M460" t="s">
        <v>702</v>
      </c>
      <c r="N460">
        <v>0</v>
      </c>
      <c r="O460">
        <v>0</v>
      </c>
      <c r="P460">
        <v>1</v>
      </c>
      <c r="Q460">
        <v>0</v>
      </c>
      <c r="S460" t="str">
        <f>_xlfn.XLOOKUP(Table1[[#This Row],[Space]],Table_query__3[RoomID],Table_query__3[URLPhoto1],"")</f>
        <v>https://i.unisa.edu.au/siteassets/askit/audio-visual/venues/MLK_A2-24_1.jpg</v>
      </c>
      <c r="T460" t="str">
        <f>_xlfn.XLOOKUP(Table1[[#This Row],[Space]],Table_query__3[RoomID],Table_query__3[URLPhoto2],"")</f>
        <v>https://i.unisa.edu.au/siteassets/askit/audio-visual/venues/MLK_A2-24_2.jpg</v>
      </c>
    </row>
    <row r="461" spans="1:20">
      <c r="A461" t="str">
        <f>_xlfn.CONCAT(Table1[[#This Row],[Campus]],"/",Table1[[#This Row],[Room]])</f>
        <v>MLK/A2-25</v>
      </c>
      <c r="B461" t="s">
        <v>467</v>
      </c>
      <c r="C461" t="s">
        <v>473</v>
      </c>
      <c r="D461" s="2">
        <v>0</v>
      </c>
      <c r="E461" s="2" t="str">
        <f>_xlfn.XLOOKUP(Table1[[#This Row],[Space]],Table_query__3[RoomID],Table_query__3[Use],"")</f>
        <v>Student Study</v>
      </c>
      <c r="F461" s="2">
        <f>_xlfn.XLOOKUP(Table1[[#This Row],[Space]],Table_query__3[RoomID],Table_query__3[AVSpec],"")</f>
        <v>0</v>
      </c>
      <c r="G461" t="s">
        <v>701</v>
      </c>
      <c r="H461" t="s">
        <v>701</v>
      </c>
      <c r="I461" t="s">
        <v>702</v>
      </c>
      <c r="J461" t="s">
        <v>701</v>
      </c>
      <c r="K461" t="s">
        <v>702</v>
      </c>
      <c r="L461">
        <v>0</v>
      </c>
      <c r="M461" t="s">
        <v>702</v>
      </c>
      <c r="N461">
        <v>0</v>
      </c>
      <c r="O461">
        <v>0</v>
      </c>
      <c r="P461">
        <v>1</v>
      </c>
      <c r="Q461">
        <v>0</v>
      </c>
      <c r="S461" t="str">
        <f>_xlfn.XLOOKUP(Table1[[#This Row],[Space]],Table_query__3[RoomID],Table_query__3[URLPhoto1],"")</f>
        <v>https://i.unisa.edu.au/siteassets/askit/audio-visual/venues/MLK_A2-25_1.jpg</v>
      </c>
      <c r="T461" t="str">
        <f>_xlfn.XLOOKUP(Table1[[#This Row],[Space]],Table_query__3[RoomID],Table_query__3[URLPhoto2],"")</f>
        <v>https://i.unisa.edu.au/siteassets/askit/audio-visual/venues/MLK_A2-25_2.jpg</v>
      </c>
    </row>
    <row r="462" spans="1:20">
      <c r="A462" t="str">
        <f>_xlfn.CONCAT(Table1[[#This Row],[Campus]],"/",Table1[[#This Row],[Room]])</f>
        <v>MLK/A2-26</v>
      </c>
      <c r="B462" t="s">
        <v>467</v>
      </c>
      <c r="C462" t="s">
        <v>474</v>
      </c>
      <c r="D462" s="2">
        <v>0</v>
      </c>
      <c r="E462" s="2" t="str">
        <f>_xlfn.XLOOKUP(Table1[[#This Row],[Space]],Table_query__3[RoomID],Table_query__3[Use],"")</f>
        <v>Student Study</v>
      </c>
      <c r="F462" s="2">
        <f>_xlfn.XLOOKUP(Table1[[#This Row],[Space]],Table_query__3[RoomID],Table_query__3[AVSpec],"")</f>
        <v>0</v>
      </c>
      <c r="G462" t="s">
        <v>701</v>
      </c>
      <c r="H462" t="s">
        <v>701</v>
      </c>
      <c r="I462" t="s">
        <v>702</v>
      </c>
      <c r="J462" t="s">
        <v>702</v>
      </c>
      <c r="K462" t="s">
        <v>702</v>
      </c>
      <c r="L462">
        <v>0</v>
      </c>
      <c r="M462" t="s">
        <v>702</v>
      </c>
      <c r="N462">
        <v>0</v>
      </c>
      <c r="O462">
        <v>0</v>
      </c>
      <c r="P462">
        <v>1</v>
      </c>
      <c r="Q462">
        <v>0</v>
      </c>
      <c r="S462">
        <f>_xlfn.XLOOKUP(Table1[[#This Row],[Space]],Table_query__3[RoomID],Table_query__3[URLPhoto1],"")</f>
        <v>0</v>
      </c>
      <c r="T462">
        <f>_xlfn.XLOOKUP(Table1[[#This Row],[Space]],Table_query__3[RoomID],Table_query__3[URLPhoto2],"")</f>
        <v>0</v>
      </c>
    </row>
    <row r="463" spans="1:20">
      <c r="A463" t="str">
        <f>_xlfn.CONCAT(Table1[[#This Row],[Campus]],"/",Table1[[#This Row],[Room]])</f>
        <v>MLK/A2-27</v>
      </c>
      <c r="B463" t="s">
        <v>467</v>
      </c>
      <c r="C463" t="s">
        <v>475</v>
      </c>
      <c r="D463" s="2">
        <v>0</v>
      </c>
      <c r="E463" s="2" t="str">
        <f>_xlfn.XLOOKUP(Table1[[#This Row],[Space]],Table_query__3[RoomID],Table_query__3[Use],"")</f>
        <v>Student Study</v>
      </c>
      <c r="F463" s="2">
        <f>_xlfn.XLOOKUP(Table1[[#This Row],[Space]],Table_query__3[RoomID],Table_query__3[AVSpec],"")</f>
        <v>0</v>
      </c>
      <c r="G463" t="s">
        <v>701</v>
      </c>
      <c r="H463" t="s">
        <v>701</v>
      </c>
      <c r="I463" t="s">
        <v>702</v>
      </c>
      <c r="J463" t="s">
        <v>701</v>
      </c>
      <c r="K463" t="s">
        <v>702</v>
      </c>
      <c r="L463">
        <v>0</v>
      </c>
      <c r="M463" t="s">
        <v>702</v>
      </c>
      <c r="N463">
        <v>0</v>
      </c>
      <c r="O463">
        <v>0</v>
      </c>
      <c r="P463">
        <v>1</v>
      </c>
      <c r="Q463">
        <v>0</v>
      </c>
      <c r="S463" t="str">
        <f>_xlfn.XLOOKUP(Table1[[#This Row],[Space]],Table_query__3[RoomID],Table_query__3[URLPhoto1],"")</f>
        <v>https://i.unisa.edu.au/siteassets/askit/audio-visual/venues/MLK_A2-27_1.jpg</v>
      </c>
      <c r="T463" t="str">
        <f>_xlfn.XLOOKUP(Table1[[#This Row],[Space]],Table_query__3[RoomID],Table_query__3[URLPhoto2],"")</f>
        <v>https://i.unisa.edu.au/siteassets/askit/audio-visual/venues/MLK_A2-27_2.jpg</v>
      </c>
    </row>
    <row r="464" spans="1:20">
      <c r="A464" t="str">
        <f>_xlfn.CONCAT(Table1[[#This Row],[Campus]],"/",Table1[[#This Row],[Room]])</f>
        <v>MLK/A2-28</v>
      </c>
      <c r="B464" t="s">
        <v>467</v>
      </c>
      <c r="C464" t="s">
        <v>476</v>
      </c>
      <c r="D464" s="2">
        <v>0</v>
      </c>
      <c r="E464" s="2" t="str">
        <f>_xlfn.XLOOKUP(Table1[[#This Row],[Space]],Table_query__3[RoomID],Table_query__3[Use],"")</f>
        <v>Student Study</v>
      </c>
      <c r="F464" s="2">
        <f>_xlfn.XLOOKUP(Table1[[#This Row],[Space]],Table_query__3[RoomID],Table_query__3[AVSpec],"")</f>
        <v>0</v>
      </c>
      <c r="G464" t="s">
        <v>701</v>
      </c>
      <c r="H464" t="s">
        <v>701</v>
      </c>
      <c r="I464" t="s">
        <v>702</v>
      </c>
      <c r="J464" t="s">
        <v>701</v>
      </c>
      <c r="K464" t="s">
        <v>702</v>
      </c>
      <c r="L464">
        <v>0</v>
      </c>
      <c r="M464" t="s">
        <v>702</v>
      </c>
      <c r="N464">
        <v>0</v>
      </c>
      <c r="O464">
        <v>0</v>
      </c>
      <c r="P464">
        <v>1</v>
      </c>
      <c r="Q464">
        <v>0</v>
      </c>
      <c r="S464" t="str">
        <f>_xlfn.XLOOKUP(Table1[[#This Row],[Space]],Table_query__3[RoomID],Table_query__3[URLPhoto1],"")</f>
        <v>https://i.unisa.edu.au/siteassets/askit/audio-visual/venues/MLK_A2-28_1.jpg</v>
      </c>
      <c r="T464" t="str">
        <f>_xlfn.XLOOKUP(Table1[[#This Row],[Space]],Table_query__3[RoomID],Table_query__3[URLPhoto2],"")</f>
        <v>https://i.unisa.edu.au/siteassets/askit/audio-visual/venues/MLK_A2-28_2.jpg</v>
      </c>
    </row>
    <row r="465" spans="1:20">
      <c r="A465" t="str">
        <f>_xlfn.CONCAT(Table1[[#This Row],[Campus]],"/",Table1[[#This Row],[Room]])</f>
        <v>MLK/A2-29</v>
      </c>
      <c r="B465" t="s">
        <v>467</v>
      </c>
      <c r="C465" t="s">
        <v>477</v>
      </c>
      <c r="D465" s="2">
        <v>0</v>
      </c>
      <c r="E465" s="2" t="str">
        <f>_xlfn.XLOOKUP(Table1[[#This Row],[Space]],Table_query__3[RoomID],Table_query__3[Use],"")</f>
        <v>Student Study</v>
      </c>
      <c r="F465" s="2">
        <f>_xlfn.XLOOKUP(Table1[[#This Row],[Space]],Table_query__3[RoomID],Table_query__3[AVSpec],"")</f>
        <v>0</v>
      </c>
      <c r="G465" t="s">
        <v>701</v>
      </c>
      <c r="H465" t="s">
        <v>701</v>
      </c>
      <c r="I465" t="s">
        <v>702</v>
      </c>
      <c r="J465" t="s">
        <v>701</v>
      </c>
      <c r="K465" t="s">
        <v>702</v>
      </c>
      <c r="L465">
        <v>0</v>
      </c>
      <c r="M465" t="s">
        <v>702</v>
      </c>
      <c r="N465">
        <v>0</v>
      </c>
      <c r="O465">
        <v>0</v>
      </c>
      <c r="P465">
        <v>1</v>
      </c>
      <c r="Q465">
        <v>0</v>
      </c>
      <c r="S465" t="str">
        <f>_xlfn.XLOOKUP(Table1[[#This Row],[Space]],Table_query__3[RoomID],Table_query__3[URLPhoto1],"")</f>
        <v>https://i.unisa.edu.au/siteassets/askit/audio-visual/venues/MLK_A2-29_1.jpg</v>
      </c>
      <c r="T465" t="str">
        <f>_xlfn.XLOOKUP(Table1[[#This Row],[Space]],Table_query__3[RoomID],Table_query__3[URLPhoto2],"")</f>
        <v>https://i.unisa.edu.au/siteassets/askit/audio-visual/venues/MLK_A2-29_2.jpg</v>
      </c>
    </row>
    <row r="466" spans="1:20">
      <c r="A466" t="str">
        <f>_xlfn.CONCAT(Table1[[#This Row],[Campus]],"/",Table1[[#This Row],[Room]])</f>
        <v>MLK/AA2-02</v>
      </c>
      <c r="B466" t="s">
        <v>467</v>
      </c>
      <c r="C466" t="s">
        <v>478</v>
      </c>
      <c r="D466" s="2">
        <v>0</v>
      </c>
      <c r="E466" s="2" t="str">
        <f>_xlfn.XLOOKUP(Table1[[#This Row],[Space]],Table_query__3[RoomID],Table_query__3[Use],"")</f>
        <v/>
      </c>
      <c r="F466" s="2" t="str">
        <f>_xlfn.XLOOKUP(Table1[[#This Row],[Space]],Table_query__3[RoomID],Table_query__3[AVSpec],"")</f>
        <v/>
      </c>
      <c r="G466" t="s">
        <v>701</v>
      </c>
      <c r="H466" t="s">
        <v>701</v>
      </c>
      <c r="I466" t="s">
        <v>702</v>
      </c>
      <c r="J466" t="s">
        <v>701</v>
      </c>
      <c r="K466" t="s">
        <v>702</v>
      </c>
      <c r="L466">
        <v>0</v>
      </c>
      <c r="M466" t="s">
        <v>702</v>
      </c>
      <c r="N466">
        <v>0</v>
      </c>
      <c r="O466">
        <v>0</v>
      </c>
      <c r="P466">
        <v>1</v>
      </c>
      <c r="Q466">
        <v>0</v>
      </c>
      <c r="S466" t="str">
        <f>_xlfn.XLOOKUP(Table1[[#This Row],[Space]],Table_query__3[RoomID],Table_query__3[URLPhoto1],"")</f>
        <v/>
      </c>
      <c r="T466" t="str">
        <f>_xlfn.XLOOKUP(Table1[[#This Row],[Space]],Table_query__3[RoomID],Table_query__3[URLPhoto2],"")</f>
        <v/>
      </c>
    </row>
    <row r="467" spans="1:20">
      <c r="A467" t="str">
        <f>_xlfn.CONCAT(Table1[[#This Row],[Campus]],"/",Table1[[#This Row],[Room]])</f>
        <v>MLK/AA2-08</v>
      </c>
      <c r="B467" t="s">
        <v>467</v>
      </c>
      <c r="C467" t="s">
        <v>479</v>
      </c>
      <c r="D467" s="2">
        <v>36</v>
      </c>
      <c r="E467" s="2" t="str">
        <f>_xlfn.XLOOKUP(Table1[[#This Row],[Space]],Table_query__3[RoomID],Table_query__3[Use],"")</f>
        <v>Staff Meeting - General</v>
      </c>
      <c r="F467" s="2">
        <f>_xlfn.XLOOKUP(Table1[[#This Row],[Space]],Table_query__3[RoomID],Table_query__3[AVSpec],"")</f>
        <v>0</v>
      </c>
      <c r="G467" t="s">
        <v>701</v>
      </c>
      <c r="H467" t="s">
        <v>702</v>
      </c>
      <c r="I467" t="s">
        <v>702</v>
      </c>
      <c r="J467" t="s">
        <v>702</v>
      </c>
      <c r="K467" t="s">
        <v>702</v>
      </c>
      <c r="L467">
        <v>0</v>
      </c>
      <c r="M467" t="s">
        <v>702</v>
      </c>
      <c r="N467">
        <v>0</v>
      </c>
      <c r="O467">
        <v>0</v>
      </c>
      <c r="P467">
        <v>0</v>
      </c>
      <c r="Q467">
        <v>1</v>
      </c>
      <c r="R467" t="s">
        <v>36</v>
      </c>
      <c r="S467" t="str">
        <f>_xlfn.XLOOKUP(Table1[[#This Row],[Space]],Table_query__3[RoomID],Table_query__3[URLPhoto1],"")</f>
        <v>https://i.unisa.edu.au/siteassets/askit/audio-visual/venues/MLK_AA2-08_1.jpg</v>
      </c>
      <c r="T467" t="str">
        <f>_xlfn.XLOOKUP(Table1[[#This Row],[Space]],Table_query__3[RoomID],Table_query__3[URLPhoto2],"")</f>
        <v>https://i.unisa.edu.au/siteassets/askit/audio-visual/venues/MLK_AA2-08_2.jpg</v>
      </c>
    </row>
    <row r="468" spans="1:20">
      <c r="A468" t="str">
        <f>_xlfn.CONCAT(Table1[[#This Row],[Campus]],"/",Table1[[#This Row],[Room]])</f>
        <v>MLK/B1-23</v>
      </c>
      <c r="B468" t="s">
        <v>467</v>
      </c>
      <c r="C468" t="s">
        <v>480</v>
      </c>
      <c r="D468" s="2">
        <v>100</v>
      </c>
      <c r="E468" s="2" t="str">
        <f>_xlfn.XLOOKUP(Table1[[#This Row],[Space]],Table_query__3[RoomID],Table_query__3[Use],"")</f>
        <v>Teaching - Classroom</v>
      </c>
      <c r="F468" s="2">
        <f>_xlfn.XLOOKUP(Table1[[#This Row],[Space]],Table_query__3[RoomID],Table_query__3[AVSpec],"")</f>
        <v>0</v>
      </c>
      <c r="G468" t="s">
        <v>701</v>
      </c>
      <c r="H468" t="s">
        <v>701</v>
      </c>
      <c r="I468" t="s">
        <v>702</v>
      </c>
      <c r="J468" t="s">
        <v>702</v>
      </c>
      <c r="K468" t="s">
        <v>702</v>
      </c>
      <c r="L468">
        <v>0</v>
      </c>
      <c r="M468" t="s">
        <v>702</v>
      </c>
      <c r="N468">
        <v>0</v>
      </c>
      <c r="O468">
        <v>0</v>
      </c>
      <c r="P468">
        <v>1</v>
      </c>
      <c r="Q468">
        <v>0</v>
      </c>
      <c r="R468" t="s">
        <v>22</v>
      </c>
      <c r="S468" t="str">
        <f>_xlfn.XLOOKUP(Table1[[#This Row],[Space]],Table_query__3[RoomID],Table_query__3[URLPhoto1],"")</f>
        <v>https://i.unisa.edu.au/siteassets/askit/audio-visual/venues/MLK_B1-23_1.jpg</v>
      </c>
      <c r="T468">
        <f>_xlfn.XLOOKUP(Table1[[#This Row],[Space]],Table_query__3[RoomID],Table_query__3[URLPhoto2],"")</f>
        <v>0</v>
      </c>
    </row>
    <row r="469" spans="1:20">
      <c r="A469" t="str">
        <f>_xlfn.CONCAT(Table1[[#This Row],[Campus]],"/",Table1[[#This Row],[Room]])</f>
        <v>MLK/B2-06</v>
      </c>
      <c r="B469" t="s">
        <v>467</v>
      </c>
      <c r="C469" t="s">
        <v>481</v>
      </c>
      <c r="D469" s="2">
        <v>80</v>
      </c>
      <c r="E469" s="2" t="str">
        <f>_xlfn.XLOOKUP(Table1[[#This Row],[Space]],Table_query__3[RoomID],Table_query__3[Use],"")</f>
        <v>Teaching - Classroom</v>
      </c>
      <c r="F469" s="2" t="str">
        <f>_xlfn.XLOOKUP(Table1[[#This Row],[Space]],Table_query__3[RoomID],Table_query__3[AVSpec],"")</f>
        <v>AV03</v>
      </c>
      <c r="G469" t="s">
        <v>701</v>
      </c>
      <c r="H469" t="s">
        <v>701</v>
      </c>
      <c r="I469" t="s">
        <v>702</v>
      </c>
      <c r="J469" t="s">
        <v>702</v>
      </c>
      <c r="K469" t="s">
        <v>702</v>
      </c>
      <c r="L469">
        <v>0</v>
      </c>
      <c r="M469" t="s">
        <v>702</v>
      </c>
      <c r="N469">
        <v>0</v>
      </c>
      <c r="O469">
        <v>0</v>
      </c>
      <c r="P469">
        <v>0</v>
      </c>
      <c r="Q469">
        <v>1</v>
      </c>
      <c r="R469" t="s">
        <v>22</v>
      </c>
      <c r="S469" t="str">
        <f>_xlfn.XLOOKUP(Table1[[#This Row],[Space]],Table_query__3[RoomID],Table_query__3[URLPhoto1],"")</f>
        <v>https://i.unisa.edu.au/siteassets/askit/audio-visual/venues/MLK_B2-06_1.jpg</v>
      </c>
      <c r="T469" t="str">
        <f>_xlfn.XLOOKUP(Table1[[#This Row],[Space]],Table_query__3[RoomID],Table_query__3[URLPhoto2],"")</f>
        <v>https://i.unisa.edu.au/siteassets/askit/audio-visual/venues/MLK_B2-06_2.jpg</v>
      </c>
    </row>
    <row r="470" spans="1:20">
      <c r="A470" t="str">
        <f>_xlfn.CONCAT(Table1[[#This Row],[Campus]],"/",Table1[[#This Row],[Room]])</f>
        <v>MLK/C1-36</v>
      </c>
      <c r="B470" t="s">
        <v>467</v>
      </c>
      <c r="C470" t="s">
        <v>482</v>
      </c>
      <c r="D470" s="2">
        <v>30</v>
      </c>
      <c r="E470" s="2" t="str">
        <f>_xlfn.XLOOKUP(Table1[[#This Row],[Space]],Table_query__3[RoomID],Table_query__3[Use],"")</f>
        <v>Teaching - Classroom</v>
      </c>
      <c r="F470" s="2" t="str">
        <f>_xlfn.XLOOKUP(Table1[[#This Row],[Space]],Table_query__3[RoomID],Table_query__3[AVSpec],"")</f>
        <v>AV23</v>
      </c>
      <c r="G470" t="s">
        <v>701</v>
      </c>
      <c r="H470" t="s">
        <v>701</v>
      </c>
      <c r="I470" t="s">
        <v>702</v>
      </c>
      <c r="J470" t="s">
        <v>702</v>
      </c>
      <c r="K470" t="s">
        <v>702</v>
      </c>
      <c r="L470">
        <v>0</v>
      </c>
      <c r="M470" t="s">
        <v>702</v>
      </c>
      <c r="N470">
        <v>0</v>
      </c>
      <c r="O470">
        <v>0</v>
      </c>
      <c r="P470">
        <v>0</v>
      </c>
      <c r="Q470">
        <v>1</v>
      </c>
      <c r="R470" t="s">
        <v>22</v>
      </c>
      <c r="S470" t="str">
        <f>_xlfn.XLOOKUP(Table1[[#This Row],[Space]],Table_query__3[RoomID],Table_query__3[URLPhoto1],"")</f>
        <v>https://i.unisa.edu.au/siteassets/askit/audio-visual/venues/MLK_C1-36_1.jpg</v>
      </c>
      <c r="T470" t="str">
        <f>_xlfn.XLOOKUP(Table1[[#This Row],[Space]],Table_query__3[RoomID],Table_query__3[URLPhoto2],"")</f>
        <v>https://i.unisa.edu.au/siteassets/askit/audio-visual/venues/MLK_C1-36_2.jpg</v>
      </c>
    </row>
    <row r="471" spans="1:20">
      <c r="A471" t="str">
        <f>_xlfn.CONCAT(Table1[[#This Row],[Campus]],"/",Table1[[#This Row],[Room]])</f>
        <v>MLK/C1-37</v>
      </c>
      <c r="B471" t="s">
        <v>467</v>
      </c>
      <c r="C471" t="s">
        <v>483</v>
      </c>
      <c r="D471" s="2">
        <v>30</v>
      </c>
      <c r="E471" s="2" t="str">
        <f>_xlfn.XLOOKUP(Table1[[#This Row],[Space]],Table_query__3[RoomID],Table_query__3[Use],"")</f>
        <v>Teaching - Classroom</v>
      </c>
      <c r="F471" s="2" t="str">
        <f>_xlfn.XLOOKUP(Table1[[#This Row],[Space]],Table_query__3[RoomID],Table_query__3[AVSpec],"")</f>
        <v>AV23</v>
      </c>
      <c r="G471" t="s">
        <v>701</v>
      </c>
      <c r="H471" t="s">
        <v>701</v>
      </c>
      <c r="I471" t="s">
        <v>702</v>
      </c>
      <c r="J471" t="s">
        <v>702</v>
      </c>
      <c r="K471" t="s">
        <v>702</v>
      </c>
      <c r="L471">
        <v>0</v>
      </c>
      <c r="M471" t="s">
        <v>702</v>
      </c>
      <c r="N471">
        <v>0</v>
      </c>
      <c r="O471">
        <v>0</v>
      </c>
      <c r="P471">
        <v>0</v>
      </c>
      <c r="Q471">
        <v>1</v>
      </c>
      <c r="R471" t="s">
        <v>22</v>
      </c>
      <c r="S471" t="str">
        <f>_xlfn.XLOOKUP(Table1[[#This Row],[Space]],Table_query__3[RoomID],Table_query__3[URLPhoto1],"")</f>
        <v>https://i.unisa.edu.au/siteassets/askit/audio-visual/venues/MLK_C1-37_1.jpg</v>
      </c>
      <c r="T471" t="str">
        <f>_xlfn.XLOOKUP(Table1[[#This Row],[Space]],Table_query__3[RoomID],Table_query__3[URLPhoto2],"")</f>
        <v>https://i.unisa.edu.au/siteassets/askit/audio-visual/venues/MLK_C1-37_2.jpg</v>
      </c>
    </row>
    <row r="472" spans="1:20">
      <c r="A472" t="str">
        <f>_xlfn.CONCAT(Table1[[#This Row],[Campus]],"/",Table1[[#This Row],[Room]])</f>
        <v>MLK/C1-38</v>
      </c>
      <c r="B472" t="s">
        <v>467</v>
      </c>
      <c r="C472" t="s">
        <v>484</v>
      </c>
      <c r="D472" s="2">
        <v>30</v>
      </c>
      <c r="E472" s="2" t="str">
        <f>_xlfn.XLOOKUP(Table1[[#This Row],[Space]],Table_query__3[RoomID],Table_query__3[Use],"")</f>
        <v>Teaching - Classroom</v>
      </c>
      <c r="F472" s="2" t="str">
        <f>_xlfn.XLOOKUP(Table1[[#This Row],[Space]],Table_query__3[RoomID],Table_query__3[AVSpec],"")</f>
        <v>AV23</v>
      </c>
      <c r="G472" t="s">
        <v>701</v>
      </c>
      <c r="H472" t="s">
        <v>701</v>
      </c>
      <c r="I472" t="s">
        <v>702</v>
      </c>
      <c r="J472" t="s">
        <v>702</v>
      </c>
      <c r="K472" t="s">
        <v>702</v>
      </c>
      <c r="L472">
        <v>0</v>
      </c>
      <c r="M472" t="s">
        <v>702</v>
      </c>
      <c r="N472">
        <v>0</v>
      </c>
      <c r="O472">
        <v>0</v>
      </c>
      <c r="P472">
        <v>0</v>
      </c>
      <c r="Q472">
        <v>1</v>
      </c>
      <c r="R472" t="s">
        <v>22</v>
      </c>
      <c r="S472" t="str">
        <f>_xlfn.XLOOKUP(Table1[[#This Row],[Space]],Table_query__3[RoomID],Table_query__3[URLPhoto1],"")</f>
        <v>https://i.unisa.edu.au/siteassets/askit/audio-visual/venues/MLK_C1-38_1.jpg</v>
      </c>
      <c r="T472" t="str">
        <f>_xlfn.XLOOKUP(Table1[[#This Row],[Space]],Table_query__3[RoomID],Table_query__3[URLPhoto2],"")</f>
        <v>https://i.unisa.edu.au/siteassets/askit/audio-visual/venues/MLK_C1-38_2.jpg</v>
      </c>
    </row>
    <row r="473" spans="1:20">
      <c r="A473" t="str">
        <f>_xlfn.CONCAT(Table1[[#This Row],[Campus]],"/",Table1[[#This Row],[Room]])</f>
        <v>MLK/C1-39</v>
      </c>
      <c r="B473" t="s">
        <v>467</v>
      </c>
      <c r="C473" t="s">
        <v>485</v>
      </c>
      <c r="D473" s="2">
        <v>30</v>
      </c>
      <c r="E473" s="2" t="str">
        <f>_xlfn.XLOOKUP(Table1[[#This Row],[Space]],Table_query__3[RoomID],Table_query__3[Use],"")</f>
        <v>Teaching - Classroom</v>
      </c>
      <c r="F473" s="2" t="str">
        <f>_xlfn.XLOOKUP(Table1[[#This Row],[Space]],Table_query__3[RoomID],Table_query__3[AVSpec],"")</f>
        <v>AV23</v>
      </c>
      <c r="G473" t="s">
        <v>701</v>
      </c>
      <c r="H473" t="s">
        <v>701</v>
      </c>
      <c r="I473" t="s">
        <v>702</v>
      </c>
      <c r="J473" t="s">
        <v>702</v>
      </c>
      <c r="K473" t="s">
        <v>702</v>
      </c>
      <c r="L473">
        <v>0</v>
      </c>
      <c r="M473" t="s">
        <v>702</v>
      </c>
      <c r="N473">
        <v>0</v>
      </c>
      <c r="O473">
        <v>0</v>
      </c>
      <c r="P473">
        <v>0</v>
      </c>
      <c r="Q473">
        <v>1</v>
      </c>
      <c r="R473" t="s">
        <v>22</v>
      </c>
      <c r="S473" t="str">
        <f>_xlfn.XLOOKUP(Table1[[#This Row],[Space]],Table_query__3[RoomID],Table_query__3[URLPhoto1],"")</f>
        <v>https://i.unisa.edu.au/siteassets/askit/audio-visual/venues/MLK_C1-39_1.jpg</v>
      </c>
      <c r="T473" t="str">
        <f>_xlfn.XLOOKUP(Table1[[#This Row],[Space]],Table_query__3[RoomID],Table_query__3[URLPhoto2],"")</f>
        <v>https://i.unisa.edu.au/siteassets/askit/audio-visual/venues/MLK_C1-39_2.jpg</v>
      </c>
    </row>
    <row r="474" spans="1:20">
      <c r="A474" t="str">
        <f>_xlfn.CONCAT(Table1[[#This Row],[Campus]],"/",Table1[[#This Row],[Room]])</f>
        <v>MLK/C2-01</v>
      </c>
      <c r="B474" t="s">
        <v>467</v>
      </c>
      <c r="C474" t="s">
        <v>486</v>
      </c>
      <c r="D474" s="2">
        <v>0</v>
      </c>
      <c r="E474" s="2" t="str">
        <f>_xlfn.XLOOKUP(Table1[[#This Row],[Space]],Table_query__3[RoomID],Table_query__3[Use],"")</f>
        <v/>
      </c>
      <c r="F474" s="2" t="str">
        <f>_xlfn.XLOOKUP(Table1[[#This Row],[Space]],Table_query__3[RoomID],Table_query__3[AVSpec],"")</f>
        <v/>
      </c>
      <c r="G474" t="s">
        <v>701</v>
      </c>
      <c r="H474" t="s">
        <v>701</v>
      </c>
      <c r="I474" t="s">
        <v>702</v>
      </c>
      <c r="J474" t="s">
        <v>702</v>
      </c>
      <c r="K474" t="s">
        <v>702</v>
      </c>
      <c r="L474">
        <v>0</v>
      </c>
      <c r="M474" t="s">
        <v>702</v>
      </c>
      <c r="N474">
        <v>0</v>
      </c>
      <c r="O474">
        <v>0</v>
      </c>
      <c r="P474">
        <v>1</v>
      </c>
      <c r="Q474">
        <v>0</v>
      </c>
      <c r="S474" t="str">
        <f>_xlfn.XLOOKUP(Table1[[#This Row],[Space]],Table_query__3[RoomID],Table_query__3[URLPhoto1],"")</f>
        <v/>
      </c>
      <c r="T474" t="str">
        <f>_xlfn.XLOOKUP(Table1[[#This Row],[Space]],Table_query__3[RoomID],Table_query__3[URLPhoto2],"")</f>
        <v/>
      </c>
    </row>
    <row r="475" spans="1:20">
      <c r="A475" t="str">
        <f>_xlfn.CONCAT(Table1[[#This Row],[Campus]],"/",Table1[[#This Row],[Room]])</f>
        <v>MLK/C2-04</v>
      </c>
      <c r="B475" t="s">
        <v>467</v>
      </c>
      <c r="C475" t="s">
        <v>487</v>
      </c>
      <c r="D475" s="2">
        <v>0</v>
      </c>
      <c r="E475" s="2" t="str">
        <f>_xlfn.XLOOKUP(Table1[[#This Row],[Space]],Table_query__3[RoomID],Table_query__3[Use],"")</f>
        <v>Student Study</v>
      </c>
      <c r="F475" s="2">
        <f>_xlfn.XLOOKUP(Table1[[#This Row],[Space]],Table_query__3[RoomID],Table_query__3[AVSpec],"")</f>
        <v>0</v>
      </c>
      <c r="G475" t="s">
        <v>702</v>
      </c>
      <c r="H475" t="s">
        <v>701</v>
      </c>
      <c r="I475" t="s">
        <v>702</v>
      </c>
      <c r="J475" t="s">
        <v>702</v>
      </c>
      <c r="K475" t="s">
        <v>702</v>
      </c>
      <c r="L475">
        <v>0</v>
      </c>
      <c r="M475" t="s">
        <v>702</v>
      </c>
      <c r="N475">
        <v>0</v>
      </c>
      <c r="O475">
        <v>0</v>
      </c>
      <c r="P475">
        <v>1</v>
      </c>
      <c r="Q475">
        <v>0</v>
      </c>
      <c r="S475" t="str">
        <f>_xlfn.XLOOKUP(Table1[[#This Row],[Space]],Table_query__3[RoomID],Table_query__3[URLPhoto1],"")</f>
        <v>https://i.unisa.edu.au/siteassets/askit/audio-visual/venues/MLK_C2-04_1.jpg</v>
      </c>
      <c r="T475" t="str">
        <f>_xlfn.XLOOKUP(Table1[[#This Row],[Space]],Table_query__3[RoomID],Table_query__3[URLPhoto2],"")</f>
        <v>https://i.unisa.edu.au/siteassets/askit/audio-visual/venues/MLK_C2-04_2.jpg</v>
      </c>
    </row>
    <row r="476" spans="1:20">
      <c r="A476" t="str">
        <f>_xlfn.CONCAT(Table1[[#This Row],[Campus]],"/",Table1[[#This Row],[Room]])</f>
        <v>MLK/C2-05</v>
      </c>
      <c r="B476" t="s">
        <v>467</v>
      </c>
      <c r="C476" t="s">
        <v>488</v>
      </c>
      <c r="D476" s="2">
        <v>0</v>
      </c>
      <c r="E476" s="2" t="str">
        <f>_xlfn.XLOOKUP(Table1[[#This Row],[Space]],Table_query__3[RoomID],Table_query__3[Use],"")</f>
        <v>Student Study</v>
      </c>
      <c r="F476" s="2">
        <f>_xlfn.XLOOKUP(Table1[[#This Row],[Space]],Table_query__3[RoomID],Table_query__3[AVSpec],"")</f>
        <v>0</v>
      </c>
      <c r="G476" t="s">
        <v>702</v>
      </c>
      <c r="H476" t="s">
        <v>701</v>
      </c>
      <c r="I476" t="s">
        <v>702</v>
      </c>
      <c r="J476" t="s">
        <v>702</v>
      </c>
      <c r="K476" t="s">
        <v>702</v>
      </c>
      <c r="L476">
        <v>0</v>
      </c>
      <c r="M476" t="s">
        <v>702</v>
      </c>
      <c r="N476">
        <v>0</v>
      </c>
      <c r="O476">
        <v>0</v>
      </c>
      <c r="P476">
        <v>1</v>
      </c>
      <c r="Q476">
        <v>0</v>
      </c>
      <c r="S476" t="str">
        <f>_xlfn.XLOOKUP(Table1[[#This Row],[Space]],Table_query__3[RoomID],Table_query__3[URLPhoto1],"")</f>
        <v>https://i.unisa.edu.au/siteassets/askit/audio-visual/venues/MLK_C2-05_1.jpg</v>
      </c>
      <c r="T476" t="str">
        <f>_xlfn.XLOOKUP(Table1[[#This Row],[Space]],Table_query__3[RoomID],Table_query__3[URLPhoto2],"")</f>
        <v>https://i.unisa.edu.au/siteassets/askit/audio-visual/venues/MLK_C2-05_2.jpg</v>
      </c>
    </row>
    <row r="477" spans="1:20">
      <c r="A477" t="str">
        <f>_xlfn.CONCAT(Table1[[#This Row],[Campus]],"/",Table1[[#This Row],[Room]])</f>
        <v>MLK/C2-11</v>
      </c>
      <c r="B477" t="s">
        <v>467</v>
      </c>
      <c r="C477" t="s">
        <v>489</v>
      </c>
      <c r="D477" s="2">
        <v>0</v>
      </c>
      <c r="E477" s="2" t="str">
        <f>_xlfn.XLOOKUP(Table1[[#This Row],[Space]],Table_query__3[RoomID],Table_query__3[Use],"")</f>
        <v/>
      </c>
      <c r="F477" s="2" t="str">
        <f>_xlfn.XLOOKUP(Table1[[#This Row],[Space]],Table_query__3[RoomID],Table_query__3[AVSpec],"")</f>
        <v/>
      </c>
      <c r="G477" t="s">
        <v>701</v>
      </c>
      <c r="H477" t="s">
        <v>701</v>
      </c>
      <c r="I477" t="s">
        <v>702</v>
      </c>
      <c r="J477" t="s">
        <v>702</v>
      </c>
      <c r="K477" t="s">
        <v>702</v>
      </c>
      <c r="L477">
        <v>0</v>
      </c>
      <c r="M477" t="s">
        <v>702</v>
      </c>
      <c r="N477">
        <v>0</v>
      </c>
      <c r="O477">
        <v>0</v>
      </c>
      <c r="P477">
        <v>1</v>
      </c>
      <c r="Q477">
        <v>0</v>
      </c>
      <c r="S477" t="str">
        <f>_xlfn.XLOOKUP(Table1[[#This Row],[Space]],Table_query__3[RoomID],Table_query__3[URLPhoto1],"")</f>
        <v/>
      </c>
      <c r="T477" t="str">
        <f>_xlfn.XLOOKUP(Table1[[#This Row],[Space]],Table_query__3[RoomID],Table_query__3[URLPhoto2],"")</f>
        <v/>
      </c>
    </row>
    <row r="478" spans="1:20">
      <c r="A478" t="str">
        <f>_xlfn.CONCAT(Table1[[#This Row],[Campus]],"/",Table1[[#This Row],[Room]])</f>
        <v>MLK/C2-12</v>
      </c>
      <c r="B478" t="s">
        <v>467</v>
      </c>
      <c r="C478" t="s">
        <v>490</v>
      </c>
      <c r="D478" s="2">
        <v>0</v>
      </c>
      <c r="E478" s="2" t="str">
        <f>_xlfn.XLOOKUP(Table1[[#This Row],[Space]],Table_query__3[RoomID],Table_query__3[Use],"")</f>
        <v>Student Study</v>
      </c>
      <c r="F478" s="2">
        <f>_xlfn.XLOOKUP(Table1[[#This Row],[Space]],Table_query__3[RoomID],Table_query__3[AVSpec],"")</f>
        <v>0</v>
      </c>
      <c r="G478" t="s">
        <v>702</v>
      </c>
      <c r="H478" t="s">
        <v>701</v>
      </c>
      <c r="I478" t="s">
        <v>702</v>
      </c>
      <c r="J478" t="s">
        <v>702</v>
      </c>
      <c r="K478" t="s">
        <v>702</v>
      </c>
      <c r="L478">
        <v>0</v>
      </c>
      <c r="M478" t="s">
        <v>702</v>
      </c>
      <c r="N478">
        <v>0</v>
      </c>
      <c r="O478">
        <v>0</v>
      </c>
      <c r="P478">
        <v>1</v>
      </c>
      <c r="Q478">
        <v>0</v>
      </c>
      <c r="S478" t="str">
        <f>_xlfn.XLOOKUP(Table1[[#This Row],[Space]],Table_query__3[RoomID],Table_query__3[URLPhoto1],"")</f>
        <v>https://i.unisa.edu.au/siteassets/askit/audio-visual/venues/MLK_C2-12_1.jpg</v>
      </c>
      <c r="T478" t="str">
        <f>_xlfn.XLOOKUP(Table1[[#This Row],[Space]],Table_query__3[RoomID],Table_query__3[URLPhoto2],"")</f>
        <v>https://i.unisa.edu.au/siteassets/askit/audio-visual/venues/MLK_C2-12_2.jpg</v>
      </c>
    </row>
    <row r="479" spans="1:20">
      <c r="A479" t="str">
        <f>_xlfn.CONCAT(Table1[[#This Row],[Campus]],"/",Table1[[#This Row],[Room]])</f>
        <v>MLK/C2-13</v>
      </c>
      <c r="B479" t="s">
        <v>467</v>
      </c>
      <c r="C479" t="s">
        <v>491</v>
      </c>
      <c r="D479" s="2">
        <v>0</v>
      </c>
      <c r="E479" s="2" t="str">
        <f>_xlfn.XLOOKUP(Table1[[#This Row],[Space]],Table_query__3[RoomID],Table_query__3[Use],"")</f>
        <v>Student Study</v>
      </c>
      <c r="F479" s="2">
        <f>_xlfn.XLOOKUP(Table1[[#This Row],[Space]],Table_query__3[RoomID],Table_query__3[AVSpec],"")</f>
        <v>0</v>
      </c>
      <c r="G479" t="s">
        <v>702</v>
      </c>
      <c r="H479" t="s">
        <v>701</v>
      </c>
      <c r="I479" t="s">
        <v>702</v>
      </c>
      <c r="J479" t="s">
        <v>702</v>
      </c>
      <c r="K479" t="s">
        <v>702</v>
      </c>
      <c r="L479">
        <v>0</v>
      </c>
      <c r="M479" t="s">
        <v>702</v>
      </c>
      <c r="N479">
        <v>0</v>
      </c>
      <c r="O479">
        <v>0</v>
      </c>
      <c r="P479">
        <v>1</v>
      </c>
      <c r="Q479">
        <v>0</v>
      </c>
      <c r="S479" t="str">
        <f>_xlfn.XLOOKUP(Table1[[#This Row],[Space]],Table_query__3[RoomID],Table_query__3[URLPhoto1],"")</f>
        <v>https://i.unisa.edu.au/siteassets/askit/audio-visual/venues/MLK_C2-13_1.jpg</v>
      </c>
      <c r="T479" t="str">
        <f>_xlfn.XLOOKUP(Table1[[#This Row],[Space]],Table_query__3[RoomID],Table_query__3[URLPhoto2],"")</f>
        <v>https://i.unisa.edu.au/siteassets/askit/audio-visual/venues/MLK_C2-13_2.jpg</v>
      </c>
    </row>
    <row r="480" spans="1:20">
      <c r="A480" t="str">
        <f>_xlfn.CONCAT(Table1[[#This Row],[Campus]],"/",Table1[[#This Row],[Room]])</f>
        <v>MLK/C2-19A</v>
      </c>
      <c r="B480" t="s">
        <v>467</v>
      </c>
      <c r="C480" t="s">
        <v>492</v>
      </c>
      <c r="D480" s="2">
        <v>6</v>
      </c>
      <c r="E480" s="2" t="str">
        <f>_xlfn.XLOOKUP(Table1[[#This Row],[Space]],Table_query__3[RoomID],Table_query__3[Use],"")</f>
        <v/>
      </c>
      <c r="F480" s="2" t="str">
        <f>_xlfn.XLOOKUP(Table1[[#This Row],[Space]],Table_query__3[RoomID],Table_query__3[AVSpec],"")</f>
        <v/>
      </c>
      <c r="G480" t="s">
        <v>701</v>
      </c>
      <c r="H480" t="s">
        <v>701</v>
      </c>
      <c r="I480" t="s">
        <v>702</v>
      </c>
      <c r="J480" t="s">
        <v>701</v>
      </c>
      <c r="K480" t="s">
        <v>702</v>
      </c>
      <c r="L480">
        <v>0</v>
      </c>
      <c r="M480" t="s">
        <v>702</v>
      </c>
      <c r="N480">
        <v>0</v>
      </c>
      <c r="O480">
        <v>0</v>
      </c>
      <c r="P480">
        <v>1</v>
      </c>
      <c r="Q480">
        <v>0</v>
      </c>
      <c r="R480" t="s">
        <v>43</v>
      </c>
      <c r="S480" t="str">
        <f>_xlfn.XLOOKUP(Table1[[#This Row],[Space]],Table_query__3[RoomID],Table_query__3[URLPhoto1],"")</f>
        <v/>
      </c>
      <c r="T480" t="str">
        <f>_xlfn.XLOOKUP(Table1[[#This Row],[Space]],Table_query__3[RoomID],Table_query__3[URLPhoto2],"")</f>
        <v/>
      </c>
    </row>
    <row r="481" spans="1:20">
      <c r="A481" t="str">
        <f>_xlfn.CONCAT(Table1[[#This Row],[Campus]],"/",Table1[[#This Row],[Room]])</f>
        <v>MLK/C2-19B</v>
      </c>
      <c r="B481" t="s">
        <v>467</v>
      </c>
      <c r="C481" t="s">
        <v>493</v>
      </c>
      <c r="D481" s="2">
        <v>14</v>
      </c>
      <c r="E481" s="2" t="str">
        <f>_xlfn.XLOOKUP(Table1[[#This Row],[Space]],Table_query__3[RoomID],Table_query__3[Use],"")</f>
        <v>Staff Meeting - Unit</v>
      </c>
      <c r="F481" s="2">
        <f>_xlfn.XLOOKUP(Table1[[#This Row],[Space]],Table_query__3[RoomID],Table_query__3[AVSpec],"")</f>
        <v>0</v>
      </c>
      <c r="G481" t="s">
        <v>701</v>
      </c>
      <c r="H481" t="s">
        <v>701</v>
      </c>
      <c r="I481" t="s">
        <v>702</v>
      </c>
      <c r="J481" t="s">
        <v>701</v>
      </c>
      <c r="K481" t="s">
        <v>702</v>
      </c>
      <c r="L481">
        <v>0</v>
      </c>
      <c r="M481" t="s">
        <v>702</v>
      </c>
      <c r="N481">
        <v>0</v>
      </c>
      <c r="O481">
        <v>0</v>
      </c>
      <c r="P481">
        <v>1</v>
      </c>
      <c r="Q481">
        <v>0</v>
      </c>
      <c r="S481" t="str">
        <f>_xlfn.XLOOKUP(Table1[[#This Row],[Space]],Table_query__3[RoomID],Table_query__3[URLPhoto1],"")</f>
        <v>https://i.unisa.edu.au/siteassets/askit/audio-visual/venues/MLK_C2-19B_1.jpg</v>
      </c>
      <c r="T481" t="str">
        <f>_xlfn.XLOOKUP(Table1[[#This Row],[Space]],Table_query__3[RoomID],Table_query__3[URLPhoto2],"")</f>
        <v>https://i.unisa.edu.au/siteassets/askit/audio-visual/venues/MLK_C2-19B_2.jpg</v>
      </c>
    </row>
    <row r="482" spans="1:20">
      <c r="A482" t="str">
        <f>_xlfn.CONCAT(Table1[[#This Row],[Campus]],"/",Table1[[#This Row],[Room]])</f>
        <v>MLK/C2-19E</v>
      </c>
      <c r="B482" t="s">
        <v>467</v>
      </c>
      <c r="C482" t="s">
        <v>494</v>
      </c>
      <c r="D482" s="2">
        <v>8</v>
      </c>
      <c r="E482" s="2" t="str">
        <f>_xlfn.XLOOKUP(Table1[[#This Row],[Space]],Table_query__3[RoomID],Table_query__3[Use],"")</f>
        <v>Staff Meeting - Unit</v>
      </c>
      <c r="F482" s="2">
        <f>_xlfn.XLOOKUP(Table1[[#This Row],[Space]],Table_query__3[RoomID],Table_query__3[AVSpec],"")</f>
        <v>0</v>
      </c>
      <c r="G482" t="s">
        <v>701</v>
      </c>
      <c r="H482" t="s">
        <v>701</v>
      </c>
      <c r="I482" t="s">
        <v>702</v>
      </c>
      <c r="J482" t="s">
        <v>701</v>
      </c>
      <c r="K482" t="s">
        <v>702</v>
      </c>
      <c r="L482">
        <v>0</v>
      </c>
      <c r="M482" t="s">
        <v>702</v>
      </c>
      <c r="N482">
        <v>0</v>
      </c>
      <c r="O482">
        <v>0</v>
      </c>
      <c r="P482">
        <v>1</v>
      </c>
      <c r="Q482">
        <v>0</v>
      </c>
      <c r="S482" t="str">
        <f>_xlfn.XLOOKUP(Table1[[#This Row],[Space]],Table_query__3[RoomID],Table_query__3[URLPhoto1],"")</f>
        <v>https://i.unisa.edu.au/siteassets/askit/audio-visual/venues/MLK_C2-19E_1.jpg</v>
      </c>
      <c r="T482" t="str">
        <f>_xlfn.XLOOKUP(Table1[[#This Row],[Space]],Table_query__3[RoomID],Table_query__3[URLPhoto2],"")</f>
        <v>https://i.unisa.edu.au/siteassets/askit/audio-visual/venues/MLK_C2-19E_2.jpg</v>
      </c>
    </row>
    <row r="483" spans="1:20">
      <c r="A483" t="str">
        <f>_xlfn.CONCAT(Table1[[#This Row],[Campus]],"/",Table1[[#This Row],[Room]])</f>
        <v>MLK/C2-19L</v>
      </c>
      <c r="B483" t="s">
        <v>467</v>
      </c>
      <c r="C483" t="s">
        <v>495</v>
      </c>
      <c r="D483" s="2">
        <v>0</v>
      </c>
      <c r="E483" s="2" t="str">
        <f>_xlfn.XLOOKUP(Table1[[#This Row],[Space]],Table_query__3[RoomID],Table_query__3[Use],"")</f>
        <v>Staff Meeting - General</v>
      </c>
      <c r="F483" s="2" t="str">
        <f>_xlfn.XLOOKUP(Table1[[#This Row],[Space]],Table_query__3[RoomID],Table_query__3[AVSpec],"")</f>
        <v>POD</v>
      </c>
      <c r="G483" t="s">
        <v>702</v>
      </c>
      <c r="H483" t="s">
        <v>702</v>
      </c>
      <c r="I483" t="s">
        <v>702</v>
      </c>
      <c r="J483" t="s">
        <v>701</v>
      </c>
      <c r="K483" t="s">
        <v>702</v>
      </c>
      <c r="L483">
        <v>0</v>
      </c>
      <c r="M483" t="s">
        <v>702</v>
      </c>
      <c r="N483">
        <v>0</v>
      </c>
      <c r="O483">
        <v>0</v>
      </c>
      <c r="P483">
        <v>0</v>
      </c>
      <c r="Q483">
        <v>0</v>
      </c>
      <c r="S483">
        <f>_xlfn.XLOOKUP(Table1[[#This Row],[Space]],Table_query__3[RoomID],Table_query__3[URLPhoto1],"")</f>
        <v>0</v>
      </c>
      <c r="T483">
        <f>_xlfn.XLOOKUP(Table1[[#This Row],[Space]],Table_query__3[RoomID],Table_query__3[URLPhoto2],"")</f>
        <v>0</v>
      </c>
    </row>
    <row r="484" spans="1:20">
      <c r="A484" t="str">
        <f>_xlfn.CONCAT(Table1[[#This Row],[Campus]],"/",Table1[[#This Row],[Room]])</f>
        <v>MLK/C2-21</v>
      </c>
      <c r="B484" t="s">
        <v>467</v>
      </c>
      <c r="C484" t="s">
        <v>496</v>
      </c>
      <c r="D484" s="2">
        <v>0</v>
      </c>
      <c r="E484" s="2" t="str">
        <f>_xlfn.XLOOKUP(Table1[[#This Row],[Space]],Table_query__3[RoomID],Table_query__3[Use],"")</f>
        <v/>
      </c>
      <c r="F484" s="2" t="str">
        <f>_xlfn.XLOOKUP(Table1[[#This Row],[Space]],Table_query__3[RoomID],Table_query__3[AVSpec],"")</f>
        <v/>
      </c>
      <c r="G484" t="s">
        <v>701</v>
      </c>
      <c r="H484" t="s">
        <v>701</v>
      </c>
      <c r="I484" t="s">
        <v>702</v>
      </c>
      <c r="J484" t="s">
        <v>701</v>
      </c>
      <c r="K484" t="s">
        <v>702</v>
      </c>
      <c r="L484">
        <v>0</v>
      </c>
      <c r="M484" t="s">
        <v>702</v>
      </c>
      <c r="N484">
        <v>0</v>
      </c>
      <c r="O484">
        <v>0</v>
      </c>
      <c r="P484">
        <v>1</v>
      </c>
      <c r="Q484">
        <v>0</v>
      </c>
      <c r="S484" t="str">
        <f>_xlfn.XLOOKUP(Table1[[#This Row],[Space]],Table_query__3[RoomID],Table_query__3[URLPhoto1],"")</f>
        <v/>
      </c>
      <c r="T484" t="str">
        <f>_xlfn.XLOOKUP(Table1[[#This Row],[Space]],Table_query__3[RoomID],Table_query__3[URLPhoto2],"")</f>
        <v/>
      </c>
    </row>
    <row r="485" spans="1:20">
      <c r="A485" t="str">
        <f>_xlfn.CONCAT(Table1[[#This Row],[Campus]],"/",Table1[[#This Row],[Room]])</f>
        <v>MLK/C2-22</v>
      </c>
      <c r="B485" t="s">
        <v>467</v>
      </c>
      <c r="C485" t="s">
        <v>417</v>
      </c>
      <c r="D485" s="2">
        <v>20</v>
      </c>
      <c r="E485" s="2" t="str">
        <f>_xlfn.XLOOKUP(Table1[[#This Row],[Space]],Table_query__3[RoomID],Table_query__3[Use],"")</f>
        <v>Staff Meeting - Unit</v>
      </c>
      <c r="F485" s="2">
        <f>_xlfn.XLOOKUP(Table1[[#This Row],[Space]],Table_query__3[RoomID],Table_query__3[AVSpec],"")</f>
        <v>0</v>
      </c>
      <c r="G485" t="s">
        <v>702</v>
      </c>
      <c r="H485" t="s">
        <v>702</v>
      </c>
      <c r="I485" t="s">
        <v>702</v>
      </c>
      <c r="J485" t="s">
        <v>701</v>
      </c>
      <c r="K485" t="s">
        <v>702</v>
      </c>
      <c r="L485">
        <v>0</v>
      </c>
      <c r="M485" t="s">
        <v>702</v>
      </c>
      <c r="N485">
        <v>0</v>
      </c>
      <c r="O485">
        <v>0</v>
      </c>
      <c r="P485">
        <v>1</v>
      </c>
      <c r="Q485">
        <v>0</v>
      </c>
      <c r="R485" t="s">
        <v>43</v>
      </c>
      <c r="S485" t="str">
        <f>_xlfn.XLOOKUP(Table1[[#This Row],[Space]],Table_query__3[RoomID],Table_query__3[URLPhoto1],"")</f>
        <v>https://i.unisa.edu.au/siteassets/askit/audio-visual/venues/MLK_C2-22_1.jpg</v>
      </c>
      <c r="T485" t="str">
        <f>_xlfn.XLOOKUP(Table1[[#This Row],[Space]],Table_query__3[RoomID],Table_query__3[URLPhoto2],"")</f>
        <v>https://i.unisa.edu.au/siteassets/askit/audio-visual/venues/MLK_C2-22_2.jpg</v>
      </c>
    </row>
    <row r="486" spans="1:20">
      <c r="A486" t="str">
        <f>_xlfn.CONCAT(Table1[[#This Row],[Campus]],"/",Table1[[#This Row],[Room]])</f>
        <v>MLK/C3-03</v>
      </c>
      <c r="B486" t="s">
        <v>467</v>
      </c>
      <c r="C486" t="s">
        <v>497</v>
      </c>
      <c r="D486" s="2">
        <v>16</v>
      </c>
      <c r="E486" s="2" t="str">
        <f>_xlfn.XLOOKUP(Table1[[#This Row],[Space]],Table_query__3[RoomID],Table_query__3[Use],"")</f>
        <v>Teaching - Classroom</v>
      </c>
      <c r="F486" s="2" t="str">
        <f>_xlfn.XLOOKUP(Table1[[#This Row],[Space]],Table_query__3[RoomID],Table_query__3[AVSpec],"")</f>
        <v>AV23</v>
      </c>
      <c r="G486" t="s">
        <v>701</v>
      </c>
      <c r="H486" t="s">
        <v>701</v>
      </c>
      <c r="I486" t="s">
        <v>702</v>
      </c>
      <c r="J486" t="s">
        <v>702</v>
      </c>
      <c r="K486" t="s">
        <v>702</v>
      </c>
      <c r="L486">
        <v>0</v>
      </c>
      <c r="M486" t="s">
        <v>702</v>
      </c>
      <c r="N486">
        <v>0</v>
      </c>
      <c r="O486">
        <v>0</v>
      </c>
      <c r="P486">
        <v>0</v>
      </c>
      <c r="Q486">
        <v>1</v>
      </c>
      <c r="S486" t="str">
        <f>_xlfn.XLOOKUP(Table1[[#This Row],[Space]],Table_query__3[RoomID],Table_query__3[URLPhoto1],"")</f>
        <v>https://i.unisa.edu.au/siteassets/askit/audio-visual/venues/MLK_C3-03_1.jpg</v>
      </c>
      <c r="T486" t="str">
        <f>_xlfn.XLOOKUP(Table1[[#This Row],[Space]],Table_query__3[RoomID],Table_query__3[URLPhoto2],"")</f>
        <v>https://i.unisa.edu.au/siteassets/askit/audio-visual/venues/MLK_C3-03_2.jpg</v>
      </c>
    </row>
    <row r="487" spans="1:20">
      <c r="A487" t="str">
        <f>_xlfn.CONCAT(Table1[[#This Row],[Campus]],"/",Table1[[#This Row],[Room]])</f>
        <v>MLK/C3-31</v>
      </c>
      <c r="B487" t="s">
        <v>467</v>
      </c>
      <c r="C487" t="s">
        <v>498</v>
      </c>
      <c r="D487" s="2">
        <v>5</v>
      </c>
      <c r="E487" s="2" t="str">
        <f>_xlfn.XLOOKUP(Table1[[#This Row],[Space]],Table_query__3[RoomID],Table_query__3[Use],"")</f>
        <v>Staff Meeting - Unit</v>
      </c>
      <c r="F487" s="2">
        <f>_xlfn.XLOOKUP(Table1[[#This Row],[Space]],Table_query__3[RoomID],Table_query__3[AVSpec],"")</f>
        <v>0</v>
      </c>
      <c r="G487" t="s">
        <v>701</v>
      </c>
      <c r="H487" t="s">
        <v>701</v>
      </c>
      <c r="I487" t="s">
        <v>702</v>
      </c>
      <c r="J487" t="s">
        <v>701</v>
      </c>
      <c r="K487" t="s">
        <v>702</v>
      </c>
      <c r="L487">
        <v>0</v>
      </c>
      <c r="M487" t="s">
        <v>702</v>
      </c>
      <c r="N487">
        <v>0</v>
      </c>
      <c r="O487">
        <v>0</v>
      </c>
      <c r="P487">
        <v>1</v>
      </c>
      <c r="Q487">
        <v>0</v>
      </c>
      <c r="S487" t="str">
        <f>_xlfn.XLOOKUP(Table1[[#This Row],[Space]],Table_query__3[RoomID],Table_query__3[URLPhoto1],"")</f>
        <v>https://i.unisa.edu.au/siteassets/askit/audio-visual/venues/MLK_C3-31_1.jpg</v>
      </c>
      <c r="T487" t="str">
        <f>_xlfn.XLOOKUP(Table1[[#This Row],[Space]],Table_query__3[RoomID],Table_query__3[URLPhoto2],"")</f>
        <v>https://i.unisa.edu.au/siteassets/askit/audio-visual/venues/MLK_C3-31_2.jpg</v>
      </c>
    </row>
    <row r="488" spans="1:20">
      <c r="A488" t="str">
        <f>_xlfn.CONCAT(Table1[[#This Row],[Campus]],"/",Table1[[#This Row],[Room]])</f>
        <v>MLK/C3-33</v>
      </c>
      <c r="B488" t="s">
        <v>467</v>
      </c>
      <c r="C488" t="s">
        <v>45</v>
      </c>
      <c r="D488" s="2">
        <v>12</v>
      </c>
      <c r="E488" s="2" t="str">
        <f>_xlfn.XLOOKUP(Table1[[#This Row],[Space]],Table_query__3[RoomID],Table_query__3[Use],"")</f>
        <v>Staff Meeting - Unit</v>
      </c>
      <c r="F488" s="2">
        <f>_xlfn.XLOOKUP(Table1[[#This Row],[Space]],Table_query__3[RoomID],Table_query__3[AVSpec],"")</f>
        <v>0</v>
      </c>
      <c r="G488" t="s">
        <v>701</v>
      </c>
      <c r="H488" t="s">
        <v>701</v>
      </c>
      <c r="I488" t="s">
        <v>702</v>
      </c>
      <c r="J488" t="s">
        <v>701</v>
      </c>
      <c r="K488" t="s">
        <v>702</v>
      </c>
      <c r="L488">
        <v>0</v>
      </c>
      <c r="M488" t="s">
        <v>702</v>
      </c>
      <c r="N488">
        <v>0</v>
      </c>
      <c r="O488">
        <v>0</v>
      </c>
      <c r="P488">
        <v>1</v>
      </c>
      <c r="Q488">
        <v>0</v>
      </c>
      <c r="S488" t="str">
        <f>_xlfn.XLOOKUP(Table1[[#This Row],[Space]],Table_query__3[RoomID],Table_query__3[URLPhoto1],"")</f>
        <v>https://i.unisa.edu.au/siteassets/askit/audio-visual/venues/MLK_C3-33_1.jpg</v>
      </c>
      <c r="T488" t="str">
        <f>_xlfn.XLOOKUP(Table1[[#This Row],[Space]],Table_query__3[RoomID],Table_query__3[URLPhoto2],"")</f>
        <v>https://i.unisa.edu.au/siteassets/askit/audio-visual/venues/MLK_C3-33_2.jpg</v>
      </c>
    </row>
    <row r="489" spans="1:20">
      <c r="A489" t="str">
        <f>_xlfn.CONCAT(Table1[[#This Row],[Campus]],"/",Table1[[#This Row],[Room]])</f>
        <v>MLK/D1-05</v>
      </c>
      <c r="B489" t="s">
        <v>467</v>
      </c>
      <c r="C489" t="s">
        <v>499</v>
      </c>
      <c r="D489" s="2">
        <v>100</v>
      </c>
      <c r="E489" s="2" t="str">
        <f>_xlfn.XLOOKUP(Table1[[#This Row],[Space]],Table_query__3[RoomID],Table_query__3[Use],"")</f>
        <v>Teaching - Collaborative</v>
      </c>
      <c r="F489" s="2">
        <f>_xlfn.XLOOKUP(Table1[[#This Row],[Space]],Table_query__3[RoomID],Table_query__3[AVSpec],"")</f>
        <v>0</v>
      </c>
      <c r="G489" t="s">
        <v>701</v>
      </c>
      <c r="H489" t="s">
        <v>701</v>
      </c>
      <c r="I489" t="s">
        <v>701</v>
      </c>
      <c r="J489" t="s">
        <v>702</v>
      </c>
      <c r="K489" t="s">
        <v>702</v>
      </c>
      <c r="L489">
        <v>0</v>
      </c>
      <c r="M489" t="s">
        <v>702</v>
      </c>
      <c r="N489">
        <v>1</v>
      </c>
      <c r="O489">
        <v>1</v>
      </c>
      <c r="P489">
        <v>4</v>
      </c>
      <c r="Q489">
        <v>1</v>
      </c>
      <c r="R489" t="s">
        <v>22</v>
      </c>
      <c r="S489" t="str">
        <f>_xlfn.XLOOKUP(Table1[[#This Row],[Space]],Table_query__3[RoomID],Table_query__3[URLPhoto1],"")</f>
        <v>https://i.unisa.edu.au/siteassets/askit/audio-visual/venues/MLK_D1-05_1.jpg</v>
      </c>
      <c r="T489" t="str">
        <f>_xlfn.XLOOKUP(Table1[[#This Row],[Space]],Table_query__3[RoomID],Table_query__3[URLPhoto2],"")</f>
        <v>https://i.unisa.edu.au/siteassets/askit/audio-visual/venues/MLK_D1-05_2.jpg</v>
      </c>
    </row>
    <row r="490" spans="1:20">
      <c r="A490" t="str">
        <f>_xlfn.CONCAT(Table1[[#This Row],[Campus]],"/",Table1[[#This Row],[Room]])</f>
        <v>MLK/D1-16</v>
      </c>
      <c r="B490" t="s">
        <v>467</v>
      </c>
      <c r="C490" t="s">
        <v>500</v>
      </c>
      <c r="D490" s="2">
        <v>40</v>
      </c>
      <c r="E490" s="2" t="str">
        <f>_xlfn.XLOOKUP(Table1[[#This Row],[Space]],Table_query__3[RoomID],Table_query__3[Use],"")</f>
        <v>Teaching - Collaborative</v>
      </c>
      <c r="F490" s="2" t="str">
        <f>_xlfn.XLOOKUP(Table1[[#This Row],[Space]],Table_query__3[RoomID],Table_query__3[AVSpec],"")</f>
        <v>AV31</v>
      </c>
      <c r="G490" t="s">
        <v>701</v>
      </c>
      <c r="H490" t="s">
        <v>701</v>
      </c>
      <c r="I490" t="s">
        <v>702</v>
      </c>
      <c r="J490" t="s">
        <v>702</v>
      </c>
      <c r="K490" t="s">
        <v>702</v>
      </c>
      <c r="L490">
        <v>0</v>
      </c>
      <c r="M490" t="s">
        <v>702</v>
      </c>
      <c r="N490">
        <v>0</v>
      </c>
      <c r="O490">
        <v>0</v>
      </c>
      <c r="P490">
        <v>2</v>
      </c>
      <c r="Q490">
        <v>0</v>
      </c>
      <c r="R490" t="s">
        <v>22</v>
      </c>
      <c r="S490" t="str">
        <f>_xlfn.XLOOKUP(Table1[[#This Row],[Space]],Table_query__3[RoomID],Table_query__3[URLPhoto1],"")</f>
        <v>https://i.unisa.edu.au/siteassets/askit/audio-visual/venues/MLK_D1-16_1.jpg</v>
      </c>
      <c r="T490" t="str">
        <f>_xlfn.XLOOKUP(Table1[[#This Row],[Space]],Table_query__3[RoomID],Table_query__3[URLPhoto2],"")</f>
        <v>https://i.unisa.edu.au/siteassets/askit/audio-visual/venues/MLK_D1-16_2.jpg</v>
      </c>
    </row>
    <row r="491" spans="1:20">
      <c r="A491" t="str">
        <f>_xlfn.CONCAT(Table1[[#This Row],[Campus]],"/",Table1[[#This Row],[Room]])</f>
        <v>MLK/D1-21</v>
      </c>
      <c r="B491" t="s">
        <v>467</v>
      </c>
      <c r="C491" t="s">
        <v>501</v>
      </c>
      <c r="D491" s="2">
        <v>0</v>
      </c>
      <c r="E491" s="2" t="str">
        <f>_xlfn.XLOOKUP(Table1[[#This Row],[Space]],Table_query__3[RoomID],Table_query__3[Use],"")</f>
        <v>Staff Meeting - Unit</v>
      </c>
      <c r="F491" s="2">
        <f>_xlfn.XLOOKUP(Table1[[#This Row],[Space]],Table_query__3[RoomID],Table_query__3[AVSpec],"")</f>
        <v>0</v>
      </c>
      <c r="G491" t="s">
        <v>702</v>
      </c>
      <c r="H491" t="s">
        <v>701</v>
      </c>
      <c r="I491" t="s">
        <v>702</v>
      </c>
      <c r="J491" t="s">
        <v>702</v>
      </c>
      <c r="K491" t="s">
        <v>702</v>
      </c>
      <c r="L491">
        <v>0</v>
      </c>
      <c r="M491" t="s">
        <v>702</v>
      </c>
      <c r="N491">
        <v>0</v>
      </c>
      <c r="O491">
        <v>0</v>
      </c>
      <c r="P491">
        <v>1</v>
      </c>
      <c r="Q491">
        <v>0</v>
      </c>
      <c r="S491" t="str">
        <f>_xlfn.XLOOKUP(Table1[[#This Row],[Space]],Table_query__3[RoomID],Table_query__3[URLPhoto1],"")</f>
        <v>https://i.unisa.edu.au/siteassets/askit/audio-visual/venues/MLK_D1-21_1.jpg</v>
      </c>
      <c r="T491" t="str">
        <f>_xlfn.XLOOKUP(Table1[[#This Row],[Space]],Table_query__3[RoomID],Table_query__3[URLPhoto2],"")</f>
        <v>https://i.unisa.edu.au/siteassets/askit/audio-visual/venues/MLK_D1-21_2.jpg</v>
      </c>
    </row>
    <row r="492" spans="1:20">
      <c r="A492" t="str">
        <f>_xlfn.CONCAT(Table1[[#This Row],[Campus]],"/",Table1[[#This Row],[Room]])</f>
        <v>MLK/D2-03</v>
      </c>
      <c r="B492" t="s">
        <v>467</v>
      </c>
      <c r="C492" t="s">
        <v>502</v>
      </c>
      <c r="D492" s="2">
        <v>0</v>
      </c>
      <c r="E492" s="2" t="str">
        <f>_xlfn.XLOOKUP(Table1[[#This Row],[Space]],Table_query__3[RoomID],Table_query__3[Use],"")</f>
        <v/>
      </c>
      <c r="F492" s="2" t="str">
        <f>_xlfn.XLOOKUP(Table1[[#This Row],[Space]],Table_query__3[RoomID],Table_query__3[AVSpec],"")</f>
        <v/>
      </c>
      <c r="G492" t="s">
        <v>701</v>
      </c>
      <c r="H492" t="s">
        <v>701</v>
      </c>
      <c r="I492" t="s">
        <v>702</v>
      </c>
      <c r="J492" t="s">
        <v>701</v>
      </c>
      <c r="K492" t="s">
        <v>702</v>
      </c>
      <c r="L492">
        <v>0</v>
      </c>
      <c r="M492" t="s">
        <v>702</v>
      </c>
      <c r="N492">
        <v>0</v>
      </c>
      <c r="O492">
        <v>0</v>
      </c>
      <c r="P492">
        <v>1</v>
      </c>
      <c r="Q492">
        <v>0</v>
      </c>
      <c r="S492" t="str">
        <f>_xlfn.XLOOKUP(Table1[[#This Row],[Space]],Table_query__3[RoomID],Table_query__3[URLPhoto1],"")</f>
        <v/>
      </c>
      <c r="T492" t="str">
        <f>_xlfn.XLOOKUP(Table1[[#This Row],[Space]],Table_query__3[RoomID],Table_query__3[URLPhoto2],"")</f>
        <v/>
      </c>
    </row>
    <row r="493" spans="1:20">
      <c r="A493" t="str">
        <f>_xlfn.CONCAT(Table1[[#This Row],[Campus]],"/",Table1[[#This Row],[Room]])</f>
        <v>MLK/D2-23</v>
      </c>
      <c r="B493" t="s">
        <v>467</v>
      </c>
      <c r="C493" t="s">
        <v>503</v>
      </c>
      <c r="D493" s="2">
        <v>0</v>
      </c>
      <c r="E493" s="2" t="str">
        <f>_xlfn.XLOOKUP(Table1[[#This Row],[Space]],Table_query__3[RoomID],Table_query__3[Use],"")</f>
        <v>Staff Meeting - Unit</v>
      </c>
      <c r="F493" s="2">
        <f>_xlfn.XLOOKUP(Table1[[#This Row],[Space]],Table_query__3[RoomID],Table_query__3[AVSpec],"")</f>
        <v>0</v>
      </c>
      <c r="G493" t="s">
        <v>701</v>
      </c>
      <c r="H493" t="s">
        <v>701</v>
      </c>
      <c r="I493" t="s">
        <v>702</v>
      </c>
      <c r="J493" t="s">
        <v>702</v>
      </c>
      <c r="K493" t="s">
        <v>702</v>
      </c>
      <c r="L493">
        <v>0</v>
      </c>
      <c r="M493" t="s">
        <v>702</v>
      </c>
      <c r="N493">
        <v>0</v>
      </c>
      <c r="O493">
        <v>0</v>
      </c>
      <c r="P493">
        <v>1</v>
      </c>
      <c r="Q493">
        <v>0</v>
      </c>
      <c r="S493" t="str">
        <f>_xlfn.XLOOKUP(Table1[[#This Row],[Space]],Table_query__3[RoomID],Table_query__3[URLPhoto1],"")</f>
        <v>https://i.unisa.edu.au/siteassets/askit/audio-visual/venues/MLK_D2-23_1.jpg</v>
      </c>
      <c r="T493" t="str">
        <f>_xlfn.XLOOKUP(Table1[[#This Row],[Space]],Table_query__3[RoomID],Table_query__3[URLPhoto2],"")</f>
        <v>https://i.unisa.edu.au/siteassets/askit/audio-visual/venues/MLK_D2-23_2.jpg</v>
      </c>
    </row>
    <row r="494" spans="1:20">
      <c r="A494" t="str">
        <f>_xlfn.CONCAT(Table1[[#This Row],[Campus]],"/",Table1[[#This Row],[Room]])</f>
        <v>MLK/D3-06</v>
      </c>
      <c r="B494" t="s">
        <v>467</v>
      </c>
      <c r="C494" t="s">
        <v>504</v>
      </c>
      <c r="D494" s="2">
        <v>0</v>
      </c>
      <c r="E494" s="2" t="str">
        <f>_xlfn.XLOOKUP(Table1[[#This Row],[Space]],Table_query__3[RoomID],Table_query__3[Use],"")</f>
        <v>Staff Meeting - Unit</v>
      </c>
      <c r="F494" s="2">
        <f>_xlfn.XLOOKUP(Table1[[#This Row],[Space]],Table_query__3[RoomID],Table_query__3[AVSpec],"")</f>
        <v>0</v>
      </c>
      <c r="G494" t="s">
        <v>702</v>
      </c>
      <c r="H494" t="s">
        <v>701</v>
      </c>
      <c r="I494" t="s">
        <v>702</v>
      </c>
      <c r="J494" t="s">
        <v>702</v>
      </c>
      <c r="K494" t="s">
        <v>702</v>
      </c>
      <c r="L494">
        <v>0</v>
      </c>
      <c r="M494" t="s">
        <v>702</v>
      </c>
      <c r="N494">
        <v>0</v>
      </c>
      <c r="O494">
        <v>0</v>
      </c>
      <c r="P494">
        <v>1</v>
      </c>
      <c r="Q494">
        <v>0</v>
      </c>
      <c r="S494" t="str">
        <f>_xlfn.XLOOKUP(Table1[[#This Row],[Space]],Table_query__3[RoomID],Table_query__3[URLPhoto1],"")</f>
        <v>https://i.unisa.edu.au/siteassets/askit/audio-visual/venues/MLK_D3-06_1.jpg</v>
      </c>
      <c r="T494">
        <f>_xlfn.XLOOKUP(Table1[[#This Row],[Space]],Table_query__3[RoomID],Table_query__3[URLPhoto2],"")</f>
        <v>0</v>
      </c>
    </row>
    <row r="495" spans="1:20">
      <c r="A495" t="str">
        <f>_xlfn.CONCAT(Table1[[#This Row],[Campus]],"/",Table1[[#This Row],[Room]])</f>
        <v>MLK/E1-04</v>
      </c>
      <c r="B495" t="s">
        <v>467</v>
      </c>
      <c r="C495" t="s">
        <v>505</v>
      </c>
      <c r="D495" s="2">
        <v>0</v>
      </c>
      <c r="E495" s="2" t="str">
        <f>_xlfn.XLOOKUP(Table1[[#This Row],[Space]],Table_query__3[RoomID],Table_query__3[Use],"")</f>
        <v>Staff Meeting - General</v>
      </c>
      <c r="F495" s="2" t="str">
        <f>_xlfn.XLOOKUP(Table1[[#This Row],[Space]],Table_query__3[RoomID],Table_query__3[AVSpec],"")</f>
        <v>VC</v>
      </c>
      <c r="G495" t="s">
        <v>701</v>
      </c>
      <c r="H495" t="s">
        <v>701</v>
      </c>
      <c r="I495" t="s">
        <v>702</v>
      </c>
      <c r="J495" t="s">
        <v>701</v>
      </c>
      <c r="K495" t="s">
        <v>702</v>
      </c>
      <c r="L495">
        <v>0</v>
      </c>
      <c r="M495" t="s">
        <v>702</v>
      </c>
      <c r="N495">
        <v>0</v>
      </c>
      <c r="O495">
        <v>0</v>
      </c>
      <c r="P495">
        <v>1</v>
      </c>
      <c r="Q495">
        <v>0</v>
      </c>
      <c r="S495" t="str">
        <f>_xlfn.XLOOKUP(Table1[[#This Row],[Space]],Table_query__3[RoomID],Table_query__3[URLPhoto1],"")</f>
        <v>https://i.unisa.edu.au/siteassets/askit/audio-visual/venues/MLK_E1-04_1.jpg</v>
      </c>
      <c r="T495" t="str">
        <f>_xlfn.XLOOKUP(Table1[[#This Row],[Space]],Table_query__3[RoomID],Table_query__3[URLPhoto2],"")</f>
        <v>https://i.unisa.edu.au/siteassets/askit/audio-visual/venues/MLK_E1-04_2.jpg</v>
      </c>
    </row>
    <row r="496" spans="1:20">
      <c r="A496" t="str">
        <f>_xlfn.CONCAT(Table1[[#This Row],[Campus]],"/",Table1[[#This Row],[Room]])</f>
        <v>MLK/E1-13</v>
      </c>
      <c r="B496" t="s">
        <v>467</v>
      </c>
      <c r="C496" t="s">
        <v>506</v>
      </c>
      <c r="D496" s="2">
        <v>0</v>
      </c>
      <c r="E496" s="2" t="str">
        <f>_xlfn.XLOOKUP(Table1[[#This Row],[Space]],Table_query__3[RoomID],Table_query__3[Use],"")</f>
        <v>Staff Meeting - General</v>
      </c>
      <c r="F496" s="2">
        <f>_xlfn.XLOOKUP(Table1[[#This Row],[Space]],Table_query__3[RoomID],Table_query__3[AVSpec],"")</f>
        <v>0</v>
      </c>
      <c r="G496" t="s">
        <v>701</v>
      </c>
      <c r="H496" t="s">
        <v>701</v>
      </c>
      <c r="I496" t="s">
        <v>702</v>
      </c>
      <c r="J496" t="s">
        <v>701</v>
      </c>
      <c r="K496" t="s">
        <v>702</v>
      </c>
      <c r="L496">
        <v>0</v>
      </c>
      <c r="M496" t="s">
        <v>702</v>
      </c>
      <c r="N496">
        <v>0</v>
      </c>
      <c r="O496">
        <v>0</v>
      </c>
      <c r="P496">
        <v>0</v>
      </c>
      <c r="Q496">
        <v>1</v>
      </c>
      <c r="S496" t="str">
        <f>_xlfn.XLOOKUP(Table1[[#This Row],[Space]],Table_query__3[RoomID],Table_query__3[URLPhoto1],"")</f>
        <v>https://i.unisa.edu.au/siteassets/askit/audio-visual/venues/MLK_E1-13_1.jpg</v>
      </c>
      <c r="T496" t="str">
        <f>_xlfn.XLOOKUP(Table1[[#This Row],[Space]],Table_query__3[RoomID],Table_query__3[URLPhoto2],"")</f>
        <v>https://i.unisa.edu.au/siteassets/askit/audio-visual/venues/MLK_E1-13_2.jpg</v>
      </c>
    </row>
    <row r="497" spans="1:20">
      <c r="A497" t="str">
        <f>_xlfn.CONCAT(Table1[[#This Row],[Campus]],"/",Table1[[#This Row],[Room]])</f>
        <v>MLK/E2-05</v>
      </c>
      <c r="B497" t="s">
        <v>467</v>
      </c>
      <c r="C497" t="s">
        <v>507</v>
      </c>
      <c r="D497" s="2">
        <v>0</v>
      </c>
      <c r="E497" s="2" t="str">
        <f>_xlfn.XLOOKUP(Table1[[#This Row],[Space]],Table_query__3[RoomID],Table_query__3[Use],"")</f>
        <v>Staff Meeting - General</v>
      </c>
      <c r="F497" s="2">
        <f>_xlfn.XLOOKUP(Table1[[#This Row],[Space]],Table_query__3[RoomID],Table_query__3[AVSpec],"")</f>
        <v>0</v>
      </c>
      <c r="G497" t="s">
        <v>701</v>
      </c>
      <c r="H497" t="s">
        <v>701</v>
      </c>
      <c r="I497" t="s">
        <v>702</v>
      </c>
      <c r="J497" t="s">
        <v>701</v>
      </c>
      <c r="K497" t="s">
        <v>702</v>
      </c>
      <c r="L497">
        <v>0</v>
      </c>
      <c r="M497" t="s">
        <v>702</v>
      </c>
      <c r="N497">
        <v>0</v>
      </c>
      <c r="O497">
        <v>0</v>
      </c>
      <c r="P497">
        <v>1</v>
      </c>
      <c r="Q497">
        <v>0</v>
      </c>
      <c r="S497" t="str">
        <f>_xlfn.XLOOKUP(Table1[[#This Row],[Space]],Table_query__3[RoomID],Table_query__3[URLPhoto1],"")</f>
        <v>https://i.unisa.edu.au/siteassets/askit/audio-visual/venues/MLK_E2-05_1.jpg</v>
      </c>
      <c r="T497" t="str">
        <f>_xlfn.XLOOKUP(Table1[[#This Row],[Space]],Table_query__3[RoomID],Table_query__3[URLPhoto2],"")</f>
        <v>https://i.unisa.edu.au/siteassets/askit/audio-visual/venues/MLK_E2-05_2.jpg</v>
      </c>
    </row>
    <row r="498" spans="1:20">
      <c r="A498" t="str">
        <f>_xlfn.CONCAT(Table1[[#This Row],[Campus]],"/",Table1[[#This Row],[Room]])</f>
        <v>MLK/E2-19</v>
      </c>
      <c r="B498" t="s">
        <v>467</v>
      </c>
      <c r="C498" t="s">
        <v>508</v>
      </c>
      <c r="D498" s="2">
        <v>0</v>
      </c>
      <c r="E498" s="2" t="str">
        <f>_xlfn.XLOOKUP(Table1[[#This Row],[Space]],Table_query__3[RoomID],Table_query__3[Use],"")</f>
        <v>Staff Meeting - General</v>
      </c>
      <c r="F498" s="2">
        <f>_xlfn.XLOOKUP(Table1[[#This Row],[Space]],Table_query__3[RoomID],Table_query__3[AVSpec],"")</f>
        <v>0</v>
      </c>
      <c r="G498" t="s">
        <v>701</v>
      </c>
      <c r="H498" t="s">
        <v>701</v>
      </c>
      <c r="I498" t="s">
        <v>702</v>
      </c>
      <c r="J498" t="s">
        <v>701</v>
      </c>
      <c r="K498" t="s">
        <v>702</v>
      </c>
      <c r="L498">
        <v>0</v>
      </c>
      <c r="M498" t="s">
        <v>702</v>
      </c>
      <c r="N498">
        <v>0</v>
      </c>
      <c r="O498">
        <v>0</v>
      </c>
      <c r="P498">
        <v>0</v>
      </c>
      <c r="Q498">
        <v>1</v>
      </c>
      <c r="S498" t="str">
        <f>_xlfn.XLOOKUP(Table1[[#This Row],[Space]],Table_query__3[RoomID],Table_query__3[URLPhoto1],"")</f>
        <v>https://i.unisa.edu.au/siteassets/askit/audio-visual/venues/MLK_E2-19_1.jpg</v>
      </c>
      <c r="T498" t="str">
        <f>_xlfn.XLOOKUP(Table1[[#This Row],[Space]],Table_query__3[RoomID],Table_query__3[URLPhoto2],"")</f>
        <v>https://i.unisa.edu.au/siteassets/askit/audio-visual/venues/MLK_E2-19_2.jpg</v>
      </c>
    </row>
    <row r="499" spans="1:20">
      <c r="A499" t="str">
        <f>_xlfn.CONCAT(Table1[[#This Row],[Campus]],"/",Table1[[#This Row],[Room]])</f>
        <v>MLK/E2-20</v>
      </c>
      <c r="B499" t="s">
        <v>467</v>
      </c>
      <c r="C499" t="s">
        <v>509</v>
      </c>
      <c r="D499" s="2">
        <v>0</v>
      </c>
      <c r="E499" s="2" t="str">
        <f>_xlfn.XLOOKUP(Table1[[#This Row],[Space]],Table_query__3[RoomID],Table_query__3[Use],"")</f>
        <v>Staff Meeting - General</v>
      </c>
      <c r="F499" s="2">
        <f>_xlfn.XLOOKUP(Table1[[#This Row],[Space]],Table_query__3[RoomID],Table_query__3[AVSpec],"")</f>
        <v>0</v>
      </c>
      <c r="G499" t="s">
        <v>701</v>
      </c>
      <c r="H499" t="s">
        <v>701</v>
      </c>
      <c r="I499" t="s">
        <v>702</v>
      </c>
      <c r="J499" t="s">
        <v>701</v>
      </c>
      <c r="K499" t="s">
        <v>702</v>
      </c>
      <c r="L499">
        <v>0</v>
      </c>
      <c r="M499" t="s">
        <v>702</v>
      </c>
      <c r="N499">
        <v>0</v>
      </c>
      <c r="O499">
        <v>0</v>
      </c>
      <c r="P499">
        <v>1</v>
      </c>
      <c r="Q499">
        <v>0</v>
      </c>
      <c r="S499" t="str">
        <f>_xlfn.XLOOKUP(Table1[[#This Row],[Space]],Table_query__3[RoomID],Table_query__3[URLPhoto1],"")</f>
        <v>https://i.unisa.edu.au/siteassets/askit/audio-visual/venues/MLK_E2-20_1.jpg</v>
      </c>
      <c r="T499" t="str">
        <f>_xlfn.XLOOKUP(Table1[[#This Row],[Space]],Table_query__3[RoomID],Table_query__3[URLPhoto2],"")</f>
        <v>https://i.unisa.edu.au/siteassets/askit/audio-visual/venues/MLK_E2-20_2.jpg</v>
      </c>
    </row>
    <row r="500" spans="1:20">
      <c r="A500" t="str">
        <f>_xlfn.CONCAT(Table1[[#This Row],[Campus]],"/",Table1[[#This Row],[Room]])</f>
        <v>MLK/E2-24A</v>
      </c>
      <c r="B500" t="s">
        <v>467</v>
      </c>
      <c r="C500" t="s">
        <v>510</v>
      </c>
      <c r="D500" s="2">
        <v>0</v>
      </c>
      <c r="E500" s="2" t="str">
        <f>_xlfn.XLOOKUP(Table1[[#This Row],[Space]],Table_query__3[RoomID],Table_query__3[Use],"")</f>
        <v>Staff Meeting - General</v>
      </c>
      <c r="F500" s="2" t="str">
        <f>_xlfn.XLOOKUP(Table1[[#This Row],[Space]],Table_query__3[RoomID],Table_query__3[AVSpec],"")</f>
        <v>POD</v>
      </c>
      <c r="G500" t="s">
        <v>702</v>
      </c>
      <c r="H500" t="s">
        <v>702</v>
      </c>
      <c r="I500" t="s">
        <v>702</v>
      </c>
      <c r="J500" t="s">
        <v>701</v>
      </c>
      <c r="K500" t="s">
        <v>702</v>
      </c>
      <c r="L500">
        <v>0</v>
      </c>
      <c r="M500" t="s">
        <v>702</v>
      </c>
      <c r="N500">
        <v>0</v>
      </c>
      <c r="O500">
        <v>0</v>
      </c>
      <c r="P500">
        <v>0</v>
      </c>
      <c r="Q500">
        <v>0</v>
      </c>
      <c r="S500">
        <f>_xlfn.XLOOKUP(Table1[[#This Row],[Space]],Table_query__3[RoomID],Table_query__3[URLPhoto1],"")</f>
        <v>0</v>
      </c>
      <c r="T500">
        <f>_xlfn.XLOOKUP(Table1[[#This Row],[Space]],Table_query__3[RoomID],Table_query__3[URLPhoto2],"")</f>
        <v>0</v>
      </c>
    </row>
    <row r="501" spans="1:20">
      <c r="A501" t="str">
        <f>_xlfn.CONCAT(Table1[[#This Row],[Campus]],"/",Table1[[#This Row],[Room]])</f>
        <v>MLK/EV1-07</v>
      </c>
      <c r="B501" t="s">
        <v>467</v>
      </c>
      <c r="C501" t="s">
        <v>511</v>
      </c>
      <c r="D501" s="2">
        <v>25</v>
      </c>
      <c r="E501" s="2" t="str">
        <f>_xlfn.XLOOKUP(Table1[[#This Row],[Space]],Table_query__3[RoomID],Table_query__3[Use],"")</f>
        <v>Teaching - Classroom</v>
      </c>
      <c r="F501" s="2" t="str">
        <f>_xlfn.XLOOKUP(Table1[[#This Row],[Space]],Table_query__3[RoomID],Table_query__3[AVSpec],"")</f>
        <v>AV03</v>
      </c>
      <c r="G501" t="s">
        <v>702</v>
      </c>
      <c r="H501" t="s">
        <v>701</v>
      </c>
      <c r="I501" t="s">
        <v>702</v>
      </c>
      <c r="J501" t="s">
        <v>702</v>
      </c>
      <c r="K501" t="s">
        <v>702</v>
      </c>
      <c r="L501">
        <v>0</v>
      </c>
      <c r="M501" t="s">
        <v>702</v>
      </c>
      <c r="N501">
        <v>0</v>
      </c>
      <c r="O501">
        <v>0</v>
      </c>
      <c r="P501">
        <v>0</v>
      </c>
      <c r="Q501">
        <v>1</v>
      </c>
      <c r="R501" t="s">
        <v>22</v>
      </c>
      <c r="S501" t="str">
        <f>_xlfn.XLOOKUP(Table1[[#This Row],[Space]],Table_query__3[RoomID],Table_query__3[URLPhoto1],"")</f>
        <v>https://i.unisa.edu.au/siteassets/askit/audio-visual/venues/MLK_EV1-07_1.jpg</v>
      </c>
      <c r="T501" t="str">
        <f>_xlfn.XLOOKUP(Table1[[#This Row],[Space]],Table_query__3[RoomID],Table_query__3[URLPhoto2],"")</f>
        <v>https://i.unisa.edu.au/siteassets/askit/audio-visual/venues/MLK_EV1-07_2.jpg</v>
      </c>
    </row>
    <row r="502" spans="1:20">
      <c r="A502" t="str">
        <f>_xlfn.CONCAT(Table1[[#This Row],[Campus]],"/",Table1[[#This Row],[Room]])</f>
        <v>MLK/EV1-07</v>
      </c>
      <c r="B502" t="s">
        <v>467</v>
      </c>
      <c r="C502" t="s">
        <v>511</v>
      </c>
      <c r="D502" s="2">
        <v>25</v>
      </c>
      <c r="E502" s="2" t="str">
        <f>_xlfn.XLOOKUP(Table1[[#This Row],[Space]],Table_query__3[RoomID],Table_query__3[Use],"")</f>
        <v>Teaching - Classroom</v>
      </c>
      <c r="F502" s="2" t="str">
        <f>_xlfn.XLOOKUP(Table1[[#This Row],[Space]],Table_query__3[RoomID],Table_query__3[AVSpec],"")</f>
        <v>AV03</v>
      </c>
      <c r="G502" t="s">
        <v>701</v>
      </c>
      <c r="H502" t="s">
        <v>701</v>
      </c>
      <c r="I502" t="s">
        <v>702</v>
      </c>
      <c r="J502" t="s">
        <v>701</v>
      </c>
      <c r="K502" t="s">
        <v>702</v>
      </c>
      <c r="L502">
        <v>0</v>
      </c>
      <c r="M502" t="s">
        <v>702</v>
      </c>
      <c r="N502">
        <v>0</v>
      </c>
      <c r="O502">
        <v>0</v>
      </c>
      <c r="P502">
        <v>1</v>
      </c>
      <c r="Q502">
        <v>0</v>
      </c>
      <c r="R502" t="s">
        <v>22</v>
      </c>
      <c r="S502" t="str">
        <f>_xlfn.XLOOKUP(Table1[[#This Row],[Space]],Table_query__3[RoomID],Table_query__3[URLPhoto1],"")</f>
        <v>https://i.unisa.edu.au/siteassets/askit/audio-visual/venues/MLK_EV1-07_1.jpg</v>
      </c>
      <c r="T502" t="str">
        <f>_xlfn.XLOOKUP(Table1[[#This Row],[Space]],Table_query__3[RoomID],Table_query__3[URLPhoto2],"")</f>
        <v>https://i.unisa.edu.au/siteassets/askit/audio-visual/venues/MLK_EV1-07_2.jpg</v>
      </c>
    </row>
    <row r="503" spans="1:20">
      <c r="A503" t="str">
        <f>_xlfn.CONCAT(Table1[[#This Row],[Campus]],"/",Table1[[#This Row],[Room]])</f>
        <v>MLK/F1-06</v>
      </c>
      <c r="B503" t="s">
        <v>467</v>
      </c>
      <c r="C503" t="s">
        <v>512</v>
      </c>
      <c r="D503" s="2">
        <v>40</v>
      </c>
      <c r="E503" s="2" t="str">
        <f>_xlfn.XLOOKUP(Table1[[#This Row],[Space]],Table_query__3[RoomID],Table_query__3[Use],"")</f>
        <v>Teaching - Classroom</v>
      </c>
      <c r="F503" s="2" t="str">
        <f>_xlfn.XLOOKUP(Table1[[#This Row],[Space]],Table_query__3[RoomID],Table_query__3[AVSpec],"")</f>
        <v>AV03</v>
      </c>
      <c r="G503" t="s">
        <v>701</v>
      </c>
      <c r="H503" t="s">
        <v>701</v>
      </c>
      <c r="I503" t="s">
        <v>702</v>
      </c>
      <c r="J503" t="s">
        <v>702</v>
      </c>
      <c r="K503" t="s">
        <v>702</v>
      </c>
      <c r="L503">
        <v>0</v>
      </c>
      <c r="M503" t="s">
        <v>702</v>
      </c>
      <c r="N503">
        <v>0</v>
      </c>
      <c r="O503">
        <v>0</v>
      </c>
      <c r="P503">
        <v>0</v>
      </c>
      <c r="Q503">
        <v>1</v>
      </c>
      <c r="R503" t="s">
        <v>22</v>
      </c>
      <c r="S503" t="str">
        <f>_xlfn.XLOOKUP(Table1[[#This Row],[Space]],Table_query__3[RoomID],Table_query__3[URLPhoto1],"")</f>
        <v>https://i.unisa.edu.au/siteassets/askit/audio-visual/venues/MLK_F1-06_1.jpg</v>
      </c>
      <c r="T503" t="str">
        <f>_xlfn.XLOOKUP(Table1[[#This Row],[Space]],Table_query__3[RoomID],Table_query__3[URLPhoto2],"")</f>
        <v>https://i.unisa.edu.au/siteassets/askit/audio-visual/venues/MLK_F1-06_2.jpg</v>
      </c>
    </row>
    <row r="504" spans="1:20">
      <c r="A504" t="str">
        <f>_xlfn.CONCAT(Table1[[#This Row],[Campus]],"/",Table1[[#This Row],[Room]])</f>
        <v>MLK/F1-13</v>
      </c>
      <c r="B504" t="s">
        <v>467</v>
      </c>
      <c r="C504" t="s">
        <v>513</v>
      </c>
      <c r="D504" s="2">
        <v>20</v>
      </c>
      <c r="E504" s="2" t="str">
        <f>_xlfn.XLOOKUP(Table1[[#This Row],[Space]],Table_query__3[RoomID],Table_query__3[Use],"")</f>
        <v>Teaching - Classroom</v>
      </c>
      <c r="F504" s="2" t="str">
        <f>_xlfn.XLOOKUP(Table1[[#This Row],[Space]],Table_query__3[RoomID],Table_query__3[AVSpec],"")</f>
        <v>AV03</v>
      </c>
      <c r="G504" t="s">
        <v>701</v>
      </c>
      <c r="H504" t="s">
        <v>701</v>
      </c>
      <c r="I504" t="s">
        <v>702</v>
      </c>
      <c r="J504" t="s">
        <v>702</v>
      </c>
      <c r="K504" t="s">
        <v>702</v>
      </c>
      <c r="L504">
        <v>0</v>
      </c>
      <c r="M504" t="s">
        <v>702</v>
      </c>
      <c r="N504">
        <v>0</v>
      </c>
      <c r="O504">
        <v>0</v>
      </c>
      <c r="P504">
        <v>1</v>
      </c>
      <c r="Q504">
        <v>0</v>
      </c>
      <c r="R504" t="s">
        <v>22</v>
      </c>
      <c r="S504" t="str">
        <f>_xlfn.XLOOKUP(Table1[[#This Row],[Space]],Table_query__3[RoomID],Table_query__3[URLPhoto1],"")</f>
        <v>https://i.unisa.edu.au/siteassets/askit/audio-visual/venues/MLK_F1-13_1.jpg</v>
      </c>
      <c r="T504" t="str">
        <f>_xlfn.XLOOKUP(Table1[[#This Row],[Space]],Table_query__3[RoomID],Table_query__3[URLPhoto2],"")</f>
        <v>https://i.unisa.edu.au/siteassets/askit/audio-visual/venues/MLK_F1-13_2.jpg</v>
      </c>
    </row>
    <row r="505" spans="1:20">
      <c r="A505" t="str">
        <f>_xlfn.CONCAT(Table1[[#This Row],[Campus]],"/",Table1[[#This Row],[Room]])</f>
        <v>MLK/F1-15</v>
      </c>
      <c r="B505" t="s">
        <v>467</v>
      </c>
      <c r="C505" t="s">
        <v>514</v>
      </c>
      <c r="D505" s="2">
        <v>20</v>
      </c>
      <c r="E505" s="2" t="str">
        <f>_xlfn.XLOOKUP(Table1[[#This Row],[Space]],Table_query__3[RoomID],Table_query__3[Use],"")</f>
        <v>Teaching - Classroom</v>
      </c>
      <c r="F505" s="2" t="str">
        <f>_xlfn.XLOOKUP(Table1[[#This Row],[Space]],Table_query__3[RoomID],Table_query__3[AVSpec],"")</f>
        <v>AV03</v>
      </c>
      <c r="G505" t="s">
        <v>701</v>
      </c>
      <c r="H505" t="s">
        <v>701</v>
      </c>
      <c r="I505" t="s">
        <v>702</v>
      </c>
      <c r="J505" t="s">
        <v>702</v>
      </c>
      <c r="K505" t="s">
        <v>702</v>
      </c>
      <c r="L505">
        <v>0</v>
      </c>
      <c r="M505" t="s">
        <v>702</v>
      </c>
      <c r="N505">
        <v>0</v>
      </c>
      <c r="O505">
        <v>0</v>
      </c>
      <c r="P505">
        <v>1</v>
      </c>
      <c r="Q505">
        <v>0</v>
      </c>
      <c r="R505" t="s">
        <v>22</v>
      </c>
      <c r="S505" t="str">
        <f>_xlfn.XLOOKUP(Table1[[#This Row],[Space]],Table_query__3[RoomID],Table_query__3[URLPhoto1],"")</f>
        <v>https://i.unisa.edu.au/siteassets/askit/audio-visual/venues/MLK_F1-15_1.jpg</v>
      </c>
      <c r="T505" t="str">
        <f>_xlfn.XLOOKUP(Table1[[#This Row],[Space]],Table_query__3[RoomID],Table_query__3[URLPhoto2],"")</f>
        <v>https://i.unisa.edu.au/siteassets/askit/audio-visual/venues/MLK_F1-15_2.jpg</v>
      </c>
    </row>
    <row r="506" spans="1:20">
      <c r="A506" t="str">
        <f>_xlfn.CONCAT(Table1[[#This Row],[Campus]],"/",Table1[[#This Row],[Room]])</f>
        <v>MLK/F1-16</v>
      </c>
      <c r="B506" t="s">
        <v>467</v>
      </c>
      <c r="C506" t="s">
        <v>515</v>
      </c>
      <c r="D506" s="2">
        <v>16</v>
      </c>
      <c r="E506" s="2" t="str">
        <f>_xlfn.XLOOKUP(Table1[[#This Row],[Space]],Table_query__3[RoomID],Table_query__3[Use],"")</f>
        <v>Teaching - Classroom</v>
      </c>
      <c r="F506" s="2">
        <f>_xlfn.XLOOKUP(Table1[[#This Row],[Space]],Table_query__3[RoomID],Table_query__3[AVSpec],"")</f>
        <v>0</v>
      </c>
      <c r="G506" t="s">
        <v>701</v>
      </c>
      <c r="H506" t="s">
        <v>701</v>
      </c>
      <c r="I506" t="s">
        <v>702</v>
      </c>
      <c r="J506" t="s">
        <v>702</v>
      </c>
      <c r="K506" t="s">
        <v>702</v>
      </c>
      <c r="L506">
        <v>0</v>
      </c>
      <c r="M506" t="s">
        <v>702</v>
      </c>
      <c r="N506">
        <v>1</v>
      </c>
      <c r="O506">
        <v>1</v>
      </c>
      <c r="P506">
        <v>0</v>
      </c>
      <c r="Q506">
        <v>2</v>
      </c>
      <c r="R506" t="s">
        <v>22</v>
      </c>
      <c r="S506" t="str">
        <f>_xlfn.XLOOKUP(Table1[[#This Row],[Space]],Table_query__3[RoomID],Table_query__3[URLPhoto1],"")</f>
        <v>https://i.unisa.edu.au/siteassets/askit/audio-visual/venues/MLK_F1-16_1.jpg</v>
      </c>
      <c r="T506" t="str">
        <f>_xlfn.XLOOKUP(Table1[[#This Row],[Space]],Table_query__3[RoomID],Table_query__3[URLPhoto2],"")</f>
        <v>https://i.unisa.edu.au/siteassets/askit/audio-visual/venues/MLK_F1-16_2.jpg</v>
      </c>
    </row>
    <row r="507" spans="1:20">
      <c r="A507" t="str">
        <f>_xlfn.CONCAT(Table1[[#This Row],[Campus]],"/",Table1[[#This Row],[Room]])</f>
        <v>MLK/F1-17</v>
      </c>
      <c r="B507" t="s">
        <v>467</v>
      </c>
      <c r="C507" t="s">
        <v>516</v>
      </c>
      <c r="D507" s="2">
        <v>20</v>
      </c>
      <c r="E507" s="2" t="str">
        <f>_xlfn.XLOOKUP(Table1[[#This Row],[Space]],Table_query__3[RoomID],Table_query__3[Use],"")</f>
        <v>Teaching - Classroom</v>
      </c>
      <c r="F507" s="2" t="str">
        <f>_xlfn.XLOOKUP(Table1[[#This Row],[Space]],Table_query__3[RoomID],Table_query__3[AVSpec],"")</f>
        <v>AV03</v>
      </c>
      <c r="G507" t="s">
        <v>701</v>
      </c>
      <c r="H507" t="s">
        <v>701</v>
      </c>
      <c r="I507" t="s">
        <v>702</v>
      </c>
      <c r="J507" t="s">
        <v>702</v>
      </c>
      <c r="K507" t="s">
        <v>702</v>
      </c>
      <c r="L507">
        <v>0</v>
      </c>
      <c r="M507" t="s">
        <v>702</v>
      </c>
      <c r="N507">
        <v>0</v>
      </c>
      <c r="O507">
        <v>0</v>
      </c>
      <c r="P507">
        <v>1</v>
      </c>
      <c r="Q507">
        <v>0</v>
      </c>
      <c r="R507" t="s">
        <v>22</v>
      </c>
      <c r="S507" t="str">
        <f>_xlfn.XLOOKUP(Table1[[#This Row],[Space]],Table_query__3[RoomID],Table_query__3[URLPhoto1],"")</f>
        <v>https://i.unisa.edu.au/siteassets/askit/audio-visual/venues/MLK_F1-17_1.jpg</v>
      </c>
      <c r="T507" t="str">
        <f>_xlfn.XLOOKUP(Table1[[#This Row],[Space]],Table_query__3[RoomID],Table_query__3[URLPhoto2],"")</f>
        <v>https://i.unisa.edu.au/siteassets/askit/audio-visual/venues/MLK_F1-17_2.jpg</v>
      </c>
    </row>
    <row r="508" spans="1:20">
      <c r="A508" t="str">
        <f>_xlfn.CONCAT(Table1[[#This Row],[Campus]],"/",Table1[[#This Row],[Room]])</f>
        <v>MLK/F1-22</v>
      </c>
      <c r="B508" t="s">
        <v>467</v>
      </c>
      <c r="C508" t="s">
        <v>517</v>
      </c>
      <c r="D508" s="2">
        <v>26</v>
      </c>
      <c r="E508" s="2" t="str">
        <f>_xlfn.XLOOKUP(Table1[[#This Row],[Space]],Table_query__3[RoomID],Table_query__3[Use],"")</f>
        <v>Teaching - Classroom</v>
      </c>
      <c r="F508" s="2" t="str">
        <f>_xlfn.XLOOKUP(Table1[[#This Row],[Space]],Table_query__3[RoomID],Table_query__3[AVSpec],"")</f>
        <v>AV03</v>
      </c>
      <c r="G508" t="s">
        <v>701</v>
      </c>
      <c r="H508" t="s">
        <v>701</v>
      </c>
      <c r="I508" t="s">
        <v>702</v>
      </c>
      <c r="J508" t="s">
        <v>702</v>
      </c>
      <c r="K508" t="s">
        <v>702</v>
      </c>
      <c r="L508">
        <v>0</v>
      </c>
      <c r="M508" t="s">
        <v>702</v>
      </c>
      <c r="N508">
        <v>1</v>
      </c>
      <c r="O508">
        <v>0</v>
      </c>
      <c r="P508">
        <v>0</v>
      </c>
      <c r="Q508">
        <v>2</v>
      </c>
      <c r="R508" t="s">
        <v>22</v>
      </c>
      <c r="S508" t="str">
        <f>_xlfn.XLOOKUP(Table1[[#This Row],[Space]],Table_query__3[RoomID],Table_query__3[URLPhoto1],"")</f>
        <v>https://i.unisa.edu.au/siteassets/askit/audio-visual/venues/MLK_F1-22_1.jpg</v>
      </c>
      <c r="T508" t="str">
        <f>_xlfn.XLOOKUP(Table1[[#This Row],[Space]],Table_query__3[RoomID],Table_query__3[URLPhoto2],"")</f>
        <v>https://i.unisa.edu.au/siteassets/askit/audio-visual/venues/MLK_F1-22_2.jpg</v>
      </c>
    </row>
    <row r="509" spans="1:20">
      <c r="A509" t="str">
        <f>_xlfn.CONCAT(Table1[[#This Row],[Campus]],"/",Table1[[#This Row],[Room]])</f>
        <v>MLK/F1-25</v>
      </c>
      <c r="B509" t="s">
        <v>467</v>
      </c>
      <c r="C509" t="s">
        <v>518</v>
      </c>
      <c r="D509" s="2">
        <v>188</v>
      </c>
      <c r="E509" s="2" t="str">
        <f>_xlfn.XLOOKUP(Table1[[#This Row],[Space]],Table_query__3[RoomID],Table_query__3[Use],"")</f>
        <v>Teaching - Lecture</v>
      </c>
      <c r="F509" s="2" t="str">
        <f>_xlfn.XLOOKUP(Table1[[#This Row],[Space]],Table_query__3[RoomID],Table_query__3[AVSpec],"")</f>
        <v>AV05</v>
      </c>
      <c r="G509" t="s">
        <v>701</v>
      </c>
      <c r="H509" t="s">
        <v>701</v>
      </c>
      <c r="I509" t="s">
        <v>701</v>
      </c>
      <c r="J509" t="s">
        <v>702</v>
      </c>
      <c r="K509" t="s">
        <v>702</v>
      </c>
      <c r="L509">
        <v>1</v>
      </c>
      <c r="M509" t="s">
        <v>701</v>
      </c>
      <c r="N509">
        <v>1</v>
      </c>
      <c r="O509">
        <v>1</v>
      </c>
      <c r="P509">
        <v>0</v>
      </c>
      <c r="Q509">
        <v>2</v>
      </c>
      <c r="R509" t="s">
        <v>22</v>
      </c>
      <c r="S509" t="str">
        <f>_xlfn.XLOOKUP(Table1[[#This Row],[Space]],Table_query__3[RoomID],Table_query__3[URLPhoto1],"")</f>
        <v>https://i.unisa.edu.au/siteassets/askit/audio-visual/venues/MLK_F1-25_1.jpg</v>
      </c>
      <c r="T509" t="str">
        <f>_xlfn.XLOOKUP(Table1[[#This Row],[Space]],Table_query__3[RoomID],Table_query__3[URLPhoto2],"")</f>
        <v>https://i.unisa.edu.au/siteassets/askit/audio-visual/venues/MLK_F1-25_2.jpg</v>
      </c>
    </row>
    <row r="510" spans="1:20">
      <c r="A510" t="str">
        <f>_xlfn.CONCAT(Table1[[#This Row],[Campus]],"/",Table1[[#This Row],[Room]])</f>
        <v>MLK/F1-48</v>
      </c>
      <c r="B510" t="s">
        <v>467</v>
      </c>
      <c r="C510" t="s">
        <v>519</v>
      </c>
      <c r="D510" s="2">
        <v>14</v>
      </c>
      <c r="E510" s="2" t="str">
        <f>_xlfn.XLOOKUP(Table1[[#This Row],[Space]],Table_query__3[RoomID],Table_query__3[Use],"")</f>
        <v>Teaching - Classroom</v>
      </c>
      <c r="F510" s="2">
        <f>_xlfn.XLOOKUP(Table1[[#This Row],[Space]],Table_query__3[RoomID],Table_query__3[AVSpec],"")</f>
        <v>0</v>
      </c>
      <c r="G510" t="s">
        <v>701</v>
      </c>
      <c r="H510" t="s">
        <v>701</v>
      </c>
      <c r="I510" t="s">
        <v>702</v>
      </c>
      <c r="J510" t="s">
        <v>702</v>
      </c>
      <c r="K510" t="s">
        <v>702</v>
      </c>
      <c r="L510">
        <v>0</v>
      </c>
      <c r="M510" t="s">
        <v>702</v>
      </c>
      <c r="N510">
        <v>0</v>
      </c>
      <c r="O510">
        <v>0</v>
      </c>
      <c r="P510">
        <v>0</v>
      </c>
      <c r="Q510">
        <v>1</v>
      </c>
      <c r="R510" t="s">
        <v>22</v>
      </c>
      <c r="S510" t="str">
        <f>_xlfn.XLOOKUP(Table1[[#This Row],[Space]],Table_query__3[RoomID],Table_query__3[URLPhoto1],"")</f>
        <v>https://i.unisa.edu.au/siteassets/askit/audio-visual/venues/MLK_F1-48_1.jpg</v>
      </c>
      <c r="T510" t="str">
        <f>_xlfn.XLOOKUP(Table1[[#This Row],[Space]],Table_query__3[RoomID],Table_query__3[URLPhoto2],"")</f>
        <v>https://i.unisa.edu.au/siteassets/askit/audio-visual/venues/MLK_F1-48_2.jpg</v>
      </c>
    </row>
    <row r="511" spans="1:20">
      <c r="A511" t="str">
        <f>_xlfn.CONCAT(Table1[[#This Row],[Campus]],"/",Table1[[#This Row],[Room]])</f>
        <v>MLK/F2-10</v>
      </c>
      <c r="B511" t="s">
        <v>467</v>
      </c>
      <c r="C511" t="s">
        <v>520</v>
      </c>
      <c r="D511" s="2">
        <v>20</v>
      </c>
      <c r="E511" s="2" t="str">
        <f>_xlfn.XLOOKUP(Table1[[#This Row],[Space]],Table_query__3[RoomID],Table_query__3[Use],"")</f>
        <v>Teaching - Classroom</v>
      </c>
      <c r="F511" s="2" t="str">
        <f>_xlfn.XLOOKUP(Table1[[#This Row],[Space]],Table_query__3[RoomID],Table_query__3[AVSpec],"")</f>
        <v>AV03</v>
      </c>
      <c r="G511" t="s">
        <v>701</v>
      </c>
      <c r="H511" t="s">
        <v>701</v>
      </c>
      <c r="I511" t="s">
        <v>702</v>
      </c>
      <c r="J511" t="s">
        <v>702</v>
      </c>
      <c r="K511" t="s">
        <v>702</v>
      </c>
      <c r="L511">
        <v>1</v>
      </c>
      <c r="M511" t="s">
        <v>702</v>
      </c>
      <c r="N511">
        <v>0</v>
      </c>
      <c r="O511">
        <v>0</v>
      </c>
      <c r="P511">
        <v>0</v>
      </c>
      <c r="Q511">
        <v>1</v>
      </c>
      <c r="R511" t="s">
        <v>22</v>
      </c>
      <c r="S511" t="str">
        <f>_xlfn.XLOOKUP(Table1[[#This Row],[Space]],Table_query__3[RoomID],Table_query__3[URLPhoto1],"")</f>
        <v>https://i.unisa.edu.au/siteassets/askit/audio-visual/venues/MLK_F2-10_1.jpg</v>
      </c>
      <c r="T511" t="str">
        <f>_xlfn.XLOOKUP(Table1[[#This Row],[Space]],Table_query__3[RoomID],Table_query__3[URLPhoto2],"")</f>
        <v>https://i.unisa.edu.au/siteassets/askit/audio-visual/venues/MLK_F2-10_2.jpg</v>
      </c>
    </row>
    <row r="512" spans="1:20">
      <c r="A512" t="str">
        <f>_xlfn.CONCAT(Table1[[#This Row],[Campus]],"/",Table1[[#This Row],[Room]])</f>
        <v>MLK/F2-38</v>
      </c>
      <c r="B512" t="s">
        <v>467</v>
      </c>
      <c r="C512" t="s">
        <v>521</v>
      </c>
      <c r="D512" s="2">
        <v>0</v>
      </c>
      <c r="E512" s="2" t="str">
        <f>_xlfn.XLOOKUP(Table1[[#This Row],[Space]],Table_query__3[RoomID],Table_query__3[Use],"")</f>
        <v/>
      </c>
      <c r="F512" s="2" t="str">
        <f>_xlfn.XLOOKUP(Table1[[#This Row],[Space]],Table_query__3[RoomID],Table_query__3[AVSpec],"")</f>
        <v/>
      </c>
      <c r="G512" t="s">
        <v>701</v>
      </c>
      <c r="H512" t="s">
        <v>701</v>
      </c>
      <c r="I512" t="s">
        <v>702</v>
      </c>
      <c r="J512" t="s">
        <v>701</v>
      </c>
      <c r="K512" t="s">
        <v>702</v>
      </c>
      <c r="L512">
        <v>0</v>
      </c>
      <c r="M512" t="s">
        <v>702</v>
      </c>
      <c r="N512">
        <v>0</v>
      </c>
      <c r="O512">
        <v>0</v>
      </c>
      <c r="P512">
        <v>1</v>
      </c>
      <c r="Q512">
        <v>0</v>
      </c>
      <c r="S512" t="str">
        <f>_xlfn.XLOOKUP(Table1[[#This Row],[Space]],Table_query__3[RoomID],Table_query__3[URLPhoto1],"")</f>
        <v/>
      </c>
      <c r="T512" t="str">
        <f>_xlfn.XLOOKUP(Table1[[#This Row],[Space]],Table_query__3[RoomID],Table_query__3[URLPhoto2],"")</f>
        <v/>
      </c>
    </row>
    <row r="513" spans="1:20">
      <c r="A513" t="str">
        <f>_xlfn.CONCAT(Table1[[#This Row],[Campus]],"/",Table1[[#This Row],[Room]])</f>
        <v>MLK/G1-17</v>
      </c>
      <c r="B513" t="s">
        <v>467</v>
      </c>
      <c r="C513" t="s">
        <v>522</v>
      </c>
      <c r="D513" s="2">
        <v>45</v>
      </c>
      <c r="E513" s="2" t="str">
        <f>_xlfn.XLOOKUP(Table1[[#This Row],[Space]],Table_query__3[RoomID],Table_query__3[Use],"")</f>
        <v>Teaching - Classroom</v>
      </c>
      <c r="F513" s="2" t="str">
        <f>_xlfn.XLOOKUP(Table1[[#This Row],[Space]],Table_query__3[RoomID],Table_query__3[AVSpec],"")</f>
        <v>AV23+TCH+MIC</v>
      </c>
      <c r="G513" t="s">
        <v>701</v>
      </c>
      <c r="H513" t="s">
        <v>701</v>
      </c>
      <c r="I513" t="s">
        <v>702</v>
      </c>
      <c r="J513" t="s">
        <v>702</v>
      </c>
      <c r="K513" t="s">
        <v>702</v>
      </c>
      <c r="L513">
        <v>0</v>
      </c>
      <c r="M513" t="s">
        <v>702</v>
      </c>
      <c r="N513">
        <v>1</v>
      </c>
      <c r="O513">
        <v>1</v>
      </c>
      <c r="P513">
        <v>1</v>
      </c>
      <c r="Q513">
        <v>1</v>
      </c>
      <c r="R513" t="s">
        <v>22</v>
      </c>
      <c r="S513" t="str">
        <f>_xlfn.XLOOKUP(Table1[[#This Row],[Space]],Table_query__3[RoomID],Table_query__3[URLPhoto1],"")</f>
        <v>https://i.unisa.edu.au/siteassets/askit/audio-visual/venues/MLK_G1-17_1.jpg</v>
      </c>
      <c r="T513" t="str">
        <f>_xlfn.XLOOKUP(Table1[[#This Row],[Space]],Table_query__3[RoomID],Table_query__3[URLPhoto2],"")</f>
        <v>https://i.unisa.edu.au/siteassets/askit/audio-visual/venues/MLK_G1-17_2.jpg</v>
      </c>
    </row>
    <row r="514" spans="1:20">
      <c r="A514" t="str">
        <f>_xlfn.CONCAT(Table1[[#This Row],[Campus]],"/",Table1[[#This Row],[Room]])</f>
        <v>MLK/G1-42</v>
      </c>
      <c r="B514" t="s">
        <v>467</v>
      </c>
      <c r="C514" t="s">
        <v>523</v>
      </c>
      <c r="D514" s="2">
        <v>25</v>
      </c>
      <c r="E514" s="2" t="str">
        <f>_xlfn.XLOOKUP(Table1[[#This Row],[Space]],Table_query__3[RoomID],Table_query__3[Use],"")</f>
        <v>Teaching - Classroom</v>
      </c>
      <c r="F514" s="2">
        <f>_xlfn.XLOOKUP(Table1[[#This Row],[Space]],Table_query__3[RoomID],Table_query__3[AVSpec],"")</f>
        <v>0</v>
      </c>
      <c r="G514" t="s">
        <v>701</v>
      </c>
      <c r="H514" t="s">
        <v>701</v>
      </c>
      <c r="I514" t="s">
        <v>702</v>
      </c>
      <c r="J514" t="s">
        <v>702</v>
      </c>
      <c r="K514" t="s">
        <v>702</v>
      </c>
      <c r="L514">
        <v>1</v>
      </c>
      <c r="M514" t="s">
        <v>702</v>
      </c>
      <c r="N514">
        <v>0</v>
      </c>
      <c r="O514">
        <v>0</v>
      </c>
      <c r="P514">
        <v>0</v>
      </c>
      <c r="Q514">
        <v>1</v>
      </c>
      <c r="R514" t="s">
        <v>22</v>
      </c>
      <c r="S514" t="str">
        <f>_xlfn.XLOOKUP(Table1[[#This Row],[Space]],Table_query__3[RoomID],Table_query__3[URLPhoto1],"")</f>
        <v>https://i.unisa.edu.au/siteassets/askit/audio-visual/venues/MLK_G1-42_1.jpg</v>
      </c>
      <c r="T514" t="str">
        <f>_xlfn.XLOOKUP(Table1[[#This Row],[Space]],Table_query__3[RoomID],Table_query__3[URLPhoto2],"")</f>
        <v>https://i.unisa.edu.au/siteassets/askit/audio-visual/venues/MLK_G1-42_2.jpg</v>
      </c>
    </row>
    <row r="515" spans="1:20">
      <c r="A515" t="str">
        <f>_xlfn.CONCAT(Table1[[#This Row],[Campus]],"/",Table1[[#This Row],[Room]])</f>
        <v>MLK/G1-43</v>
      </c>
      <c r="B515" t="s">
        <v>467</v>
      </c>
      <c r="C515" t="s">
        <v>524</v>
      </c>
      <c r="D515" s="2">
        <v>25</v>
      </c>
      <c r="E515" s="2" t="str">
        <f>_xlfn.XLOOKUP(Table1[[#This Row],[Space]],Table_query__3[RoomID],Table_query__3[Use],"")</f>
        <v>Teaching - Classroom</v>
      </c>
      <c r="F515" s="2">
        <f>_xlfn.XLOOKUP(Table1[[#This Row],[Space]],Table_query__3[RoomID],Table_query__3[AVSpec],"")</f>
        <v>0</v>
      </c>
      <c r="G515" t="s">
        <v>701</v>
      </c>
      <c r="H515" t="s">
        <v>701</v>
      </c>
      <c r="I515" t="s">
        <v>702</v>
      </c>
      <c r="J515" t="s">
        <v>702</v>
      </c>
      <c r="K515" t="s">
        <v>702</v>
      </c>
      <c r="L515">
        <v>0</v>
      </c>
      <c r="M515" t="s">
        <v>702</v>
      </c>
      <c r="N515">
        <v>0</v>
      </c>
      <c r="O515">
        <v>0</v>
      </c>
      <c r="P515">
        <v>1</v>
      </c>
      <c r="Q515">
        <v>0</v>
      </c>
      <c r="R515" t="s">
        <v>22</v>
      </c>
      <c r="S515" t="str">
        <f>_xlfn.XLOOKUP(Table1[[#This Row],[Space]],Table_query__3[RoomID],Table_query__3[URLPhoto1],"")</f>
        <v>https://i.unisa.edu.au/siteassets/askit/audio-visual/venues/MLK_G1-43_1.jpg</v>
      </c>
      <c r="T515" t="str">
        <f>_xlfn.XLOOKUP(Table1[[#This Row],[Space]],Table_query__3[RoomID],Table_query__3[URLPhoto2],"")</f>
        <v>https://i.unisa.edu.au/siteassets/askit/audio-visual/venues/MLK_G1-43_2.jpg</v>
      </c>
    </row>
    <row r="516" spans="1:20">
      <c r="A516" t="str">
        <f>_xlfn.CONCAT(Table1[[#This Row],[Campus]],"/",Table1[[#This Row],[Room]])</f>
        <v>MLK/G1-44</v>
      </c>
      <c r="B516" t="s">
        <v>467</v>
      </c>
      <c r="C516" t="s">
        <v>525</v>
      </c>
      <c r="D516" s="2">
        <v>25</v>
      </c>
      <c r="E516" s="2" t="str">
        <f>_xlfn.XLOOKUP(Table1[[#This Row],[Space]],Table_query__3[RoomID],Table_query__3[Use],"")</f>
        <v>Teaching - Classroom</v>
      </c>
      <c r="F516" s="2" t="str">
        <f>_xlfn.XLOOKUP(Table1[[#This Row],[Space]],Table_query__3[RoomID],Table_query__3[AVSpec],"")</f>
        <v>AV03</v>
      </c>
      <c r="G516" t="s">
        <v>701</v>
      </c>
      <c r="H516" t="s">
        <v>701</v>
      </c>
      <c r="I516" t="s">
        <v>702</v>
      </c>
      <c r="J516" t="s">
        <v>702</v>
      </c>
      <c r="K516" t="s">
        <v>702</v>
      </c>
      <c r="L516">
        <v>0</v>
      </c>
      <c r="M516" t="s">
        <v>702</v>
      </c>
      <c r="N516">
        <v>0</v>
      </c>
      <c r="O516">
        <v>0</v>
      </c>
      <c r="P516">
        <v>1</v>
      </c>
      <c r="Q516">
        <v>0</v>
      </c>
      <c r="R516" t="s">
        <v>22</v>
      </c>
      <c r="S516" t="str">
        <f>_xlfn.XLOOKUP(Table1[[#This Row],[Space]],Table_query__3[RoomID],Table_query__3[URLPhoto1],"")</f>
        <v>https://i.unisa.edu.au/siteassets/askit/audio-visual/venues/MLK_G1-44_1.jpg</v>
      </c>
      <c r="T516" t="str">
        <f>_xlfn.XLOOKUP(Table1[[#This Row],[Space]],Table_query__3[RoomID],Table_query__3[URLPhoto2],"")</f>
        <v>https://i.unisa.edu.au/siteassets/askit/audio-visual/venues/MLK_G1-44_2.jpg</v>
      </c>
    </row>
    <row r="517" spans="1:20">
      <c r="A517" t="str">
        <f>_xlfn.CONCAT(Table1[[#This Row],[Campus]],"/",Table1[[#This Row],[Room]])</f>
        <v>MLK/G2-45</v>
      </c>
      <c r="B517" t="s">
        <v>467</v>
      </c>
      <c r="C517" t="s">
        <v>526</v>
      </c>
      <c r="D517" s="2">
        <v>30</v>
      </c>
      <c r="E517" s="2" t="str">
        <f>_xlfn.XLOOKUP(Table1[[#This Row],[Space]],Table_query__3[RoomID],Table_query__3[Use],"")</f>
        <v>Teaching - Classroom</v>
      </c>
      <c r="F517" s="2">
        <f>_xlfn.XLOOKUP(Table1[[#This Row],[Space]],Table_query__3[RoomID],Table_query__3[AVSpec],"")</f>
        <v>0</v>
      </c>
      <c r="G517" t="s">
        <v>701</v>
      </c>
      <c r="H517" t="s">
        <v>701</v>
      </c>
      <c r="I517" t="s">
        <v>702</v>
      </c>
      <c r="J517" t="s">
        <v>702</v>
      </c>
      <c r="K517" t="s">
        <v>702</v>
      </c>
      <c r="L517">
        <v>0</v>
      </c>
      <c r="M517" t="s">
        <v>702</v>
      </c>
      <c r="N517">
        <v>0</v>
      </c>
      <c r="O517">
        <v>0</v>
      </c>
      <c r="P517">
        <v>1</v>
      </c>
      <c r="Q517">
        <v>0</v>
      </c>
      <c r="R517" t="s">
        <v>22</v>
      </c>
      <c r="S517" t="str">
        <f>_xlfn.XLOOKUP(Table1[[#This Row],[Space]],Table_query__3[RoomID],Table_query__3[URLPhoto1],"")</f>
        <v>https://i.unisa.edu.au/siteassets/askit/audio-visual/venues/MLK_G2-45_1.jpg</v>
      </c>
      <c r="T517" t="str">
        <f>_xlfn.XLOOKUP(Table1[[#This Row],[Space]],Table_query__3[RoomID],Table_query__3[URLPhoto2],"")</f>
        <v>https://i.unisa.edu.au/siteassets/askit/audio-visual/venues/MLK_G2-45_2.jpg</v>
      </c>
    </row>
    <row r="518" spans="1:20">
      <c r="A518" t="str">
        <f>_xlfn.CONCAT(Table1[[#This Row],[Campus]],"/",Table1[[#This Row],[Room]])</f>
        <v>MLK/G2-46</v>
      </c>
      <c r="B518" t="s">
        <v>467</v>
      </c>
      <c r="C518" t="s">
        <v>527</v>
      </c>
      <c r="D518" s="2">
        <v>12</v>
      </c>
      <c r="E518" s="2" t="str">
        <f>_xlfn.XLOOKUP(Table1[[#This Row],[Space]],Table_query__3[RoomID],Table_query__3[Use],"")</f>
        <v/>
      </c>
      <c r="F518" s="2" t="str">
        <f>_xlfn.XLOOKUP(Table1[[#This Row],[Space]],Table_query__3[RoomID],Table_query__3[AVSpec],"")</f>
        <v/>
      </c>
      <c r="G518" t="s">
        <v>701</v>
      </c>
      <c r="H518" t="s">
        <v>701</v>
      </c>
      <c r="I518" t="s">
        <v>702</v>
      </c>
      <c r="J518" t="s">
        <v>701</v>
      </c>
      <c r="K518" t="s">
        <v>702</v>
      </c>
      <c r="L518">
        <v>0</v>
      </c>
      <c r="M518" t="s">
        <v>702</v>
      </c>
      <c r="N518">
        <v>0</v>
      </c>
      <c r="O518">
        <v>0</v>
      </c>
      <c r="P518">
        <v>1</v>
      </c>
      <c r="Q518">
        <v>0</v>
      </c>
      <c r="R518" t="s">
        <v>43</v>
      </c>
      <c r="S518" t="str">
        <f>_xlfn.XLOOKUP(Table1[[#This Row],[Space]],Table_query__3[RoomID],Table_query__3[URLPhoto1],"")</f>
        <v/>
      </c>
      <c r="T518" t="str">
        <f>_xlfn.XLOOKUP(Table1[[#This Row],[Space]],Table_query__3[RoomID],Table_query__3[URLPhoto2],"")</f>
        <v/>
      </c>
    </row>
    <row r="519" spans="1:20">
      <c r="A519" t="str">
        <f>_xlfn.CONCAT(Table1[[#This Row],[Campus]],"/",Table1[[#This Row],[Room]])</f>
        <v>MLK/G2-47</v>
      </c>
      <c r="B519" t="s">
        <v>467</v>
      </c>
      <c r="C519" t="s">
        <v>528</v>
      </c>
      <c r="D519" s="2">
        <v>30</v>
      </c>
      <c r="E519" s="2" t="str">
        <f>_xlfn.XLOOKUP(Table1[[#This Row],[Space]],Table_query__3[RoomID],Table_query__3[Use],"")</f>
        <v>Teaching - Classroom</v>
      </c>
      <c r="F519" s="2">
        <f>_xlfn.XLOOKUP(Table1[[#This Row],[Space]],Table_query__3[RoomID],Table_query__3[AVSpec],"")</f>
        <v>0</v>
      </c>
      <c r="G519" t="s">
        <v>701</v>
      </c>
      <c r="H519" t="s">
        <v>701</v>
      </c>
      <c r="I519" t="s">
        <v>702</v>
      </c>
      <c r="J519" t="s">
        <v>702</v>
      </c>
      <c r="K519" t="s">
        <v>702</v>
      </c>
      <c r="L519">
        <v>0</v>
      </c>
      <c r="M519" t="s">
        <v>702</v>
      </c>
      <c r="N519">
        <v>0</v>
      </c>
      <c r="O519">
        <v>0</v>
      </c>
      <c r="P519">
        <v>1</v>
      </c>
      <c r="Q519">
        <v>0</v>
      </c>
      <c r="R519" t="s">
        <v>22</v>
      </c>
      <c r="S519" t="str">
        <f>_xlfn.XLOOKUP(Table1[[#This Row],[Space]],Table_query__3[RoomID],Table_query__3[URLPhoto1],"")</f>
        <v>https://i.unisa.edu.au/siteassets/askit/audio-visual/venues/MLK_G2-47_1.jpg</v>
      </c>
      <c r="T519" t="str">
        <f>_xlfn.XLOOKUP(Table1[[#This Row],[Space]],Table_query__3[RoomID],Table_query__3[URLPhoto2],"")</f>
        <v>https://i.unisa.edu.au/siteassets/askit/audio-visual/venues/MLK_G2-47_2.jpg</v>
      </c>
    </row>
    <row r="520" spans="1:20">
      <c r="A520" t="str">
        <f>_xlfn.CONCAT(Table1[[#This Row],[Campus]],"/",Table1[[#This Row],[Room]])</f>
        <v>MLK/G2-49</v>
      </c>
      <c r="B520" t="s">
        <v>467</v>
      </c>
      <c r="C520" t="s">
        <v>529</v>
      </c>
      <c r="D520" s="2">
        <v>30</v>
      </c>
      <c r="E520" s="2" t="str">
        <f>_xlfn.XLOOKUP(Table1[[#This Row],[Space]],Table_query__3[RoomID],Table_query__3[Use],"")</f>
        <v>Teaching - Classroom</v>
      </c>
      <c r="F520" s="2">
        <f>_xlfn.XLOOKUP(Table1[[#This Row],[Space]],Table_query__3[RoomID],Table_query__3[AVSpec],"")</f>
        <v>0</v>
      </c>
      <c r="G520" t="s">
        <v>701</v>
      </c>
      <c r="H520" t="s">
        <v>701</v>
      </c>
      <c r="I520" t="s">
        <v>702</v>
      </c>
      <c r="J520" t="s">
        <v>702</v>
      </c>
      <c r="K520" t="s">
        <v>702</v>
      </c>
      <c r="L520">
        <v>0</v>
      </c>
      <c r="M520" t="s">
        <v>702</v>
      </c>
      <c r="N520">
        <v>0</v>
      </c>
      <c r="O520">
        <v>0</v>
      </c>
      <c r="P520">
        <v>1</v>
      </c>
      <c r="Q520">
        <v>0</v>
      </c>
      <c r="R520" t="s">
        <v>22</v>
      </c>
      <c r="S520" t="str">
        <f>_xlfn.XLOOKUP(Table1[[#This Row],[Space]],Table_query__3[RoomID],Table_query__3[URLPhoto1],"")</f>
        <v>https://i.unisa.edu.au/siteassets/askit/audio-visual/venues/MLK_G2-49_1.jpg</v>
      </c>
      <c r="T520" t="str">
        <f>_xlfn.XLOOKUP(Table1[[#This Row],[Space]],Table_query__3[RoomID],Table_query__3[URLPhoto2],"")</f>
        <v>https://i.unisa.edu.au/siteassets/askit/audio-visual/venues/MLK_G2-49_2.jpg</v>
      </c>
    </row>
    <row r="521" spans="1:20">
      <c r="A521" t="str">
        <f>_xlfn.CONCAT(Table1[[#This Row],[Campus]],"/",Table1[[#This Row],[Room]])</f>
        <v>MLK/G2-51</v>
      </c>
      <c r="B521" t="s">
        <v>467</v>
      </c>
      <c r="C521" t="s">
        <v>530</v>
      </c>
      <c r="D521" s="2">
        <v>30</v>
      </c>
      <c r="E521" s="2" t="str">
        <f>_xlfn.XLOOKUP(Table1[[#This Row],[Space]],Table_query__3[RoomID],Table_query__3[Use],"")</f>
        <v>Teaching - Classroom</v>
      </c>
      <c r="F521" s="2">
        <f>_xlfn.XLOOKUP(Table1[[#This Row],[Space]],Table_query__3[RoomID],Table_query__3[AVSpec],"")</f>
        <v>0</v>
      </c>
      <c r="G521" t="s">
        <v>701</v>
      </c>
      <c r="H521" t="s">
        <v>701</v>
      </c>
      <c r="I521" t="s">
        <v>702</v>
      </c>
      <c r="J521" t="s">
        <v>702</v>
      </c>
      <c r="K521" t="s">
        <v>702</v>
      </c>
      <c r="L521">
        <v>0</v>
      </c>
      <c r="M521" t="s">
        <v>702</v>
      </c>
      <c r="N521">
        <v>0</v>
      </c>
      <c r="O521">
        <v>0</v>
      </c>
      <c r="P521">
        <v>1</v>
      </c>
      <c r="Q521">
        <v>0</v>
      </c>
      <c r="R521" t="s">
        <v>22</v>
      </c>
      <c r="S521" t="str">
        <f>_xlfn.XLOOKUP(Table1[[#This Row],[Space]],Table_query__3[RoomID],Table_query__3[URLPhoto1],"")</f>
        <v>https://i.unisa.edu.au/siteassets/askit/audio-visual/venues/MLK_G2-51_1.jpg</v>
      </c>
      <c r="T521" t="str">
        <f>_xlfn.XLOOKUP(Table1[[#This Row],[Space]],Table_query__3[RoomID],Table_query__3[URLPhoto2],"")</f>
        <v>https://i.unisa.edu.au/siteassets/askit/audio-visual/venues/MLK_G2-51_2.jpg</v>
      </c>
    </row>
    <row r="522" spans="1:20">
      <c r="A522" t="str">
        <f>_xlfn.CONCAT(Table1[[#This Row],[Campus]],"/",Table1[[#This Row],[Room]])</f>
        <v>MLK/G3-06</v>
      </c>
      <c r="B522" t="s">
        <v>467</v>
      </c>
      <c r="C522" t="s">
        <v>531</v>
      </c>
      <c r="D522" s="2">
        <v>20</v>
      </c>
      <c r="E522" s="2" t="str">
        <f>_xlfn.XLOOKUP(Table1[[#This Row],[Space]],Table_query__3[RoomID],Table_query__3[Use],"")</f>
        <v/>
      </c>
      <c r="F522" s="2" t="str">
        <f>_xlfn.XLOOKUP(Table1[[#This Row],[Space]],Table_query__3[RoomID],Table_query__3[AVSpec],"")</f>
        <v/>
      </c>
      <c r="G522" t="s">
        <v>701</v>
      </c>
      <c r="H522" t="s">
        <v>701</v>
      </c>
      <c r="I522" t="s">
        <v>702</v>
      </c>
      <c r="J522" t="s">
        <v>701</v>
      </c>
      <c r="K522" t="s">
        <v>702</v>
      </c>
      <c r="L522">
        <v>0</v>
      </c>
      <c r="M522" t="s">
        <v>702</v>
      </c>
      <c r="N522">
        <v>0</v>
      </c>
      <c r="O522">
        <v>0</v>
      </c>
      <c r="P522">
        <v>1</v>
      </c>
      <c r="Q522">
        <v>0</v>
      </c>
      <c r="R522" t="s">
        <v>43</v>
      </c>
      <c r="S522" t="str">
        <f>_xlfn.XLOOKUP(Table1[[#This Row],[Space]],Table_query__3[RoomID],Table_query__3[URLPhoto1],"")</f>
        <v/>
      </c>
      <c r="T522" t="str">
        <f>_xlfn.XLOOKUP(Table1[[#This Row],[Space]],Table_query__3[RoomID],Table_query__3[URLPhoto2],"")</f>
        <v/>
      </c>
    </row>
    <row r="523" spans="1:20">
      <c r="A523" t="str">
        <f>_xlfn.CONCAT(Table1[[#This Row],[Campus]],"/",Table1[[#This Row],[Room]])</f>
        <v>MLK/GP1-01</v>
      </c>
      <c r="B523" t="s">
        <v>467</v>
      </c>
      <c r="C523" t="s">
        <v>532</v>
      </c>
      <c r="D523" s="2">
        <v>20</v>
      </c>
      <c r="E523" s="2" t="str">
        <f>_xlfn.XLOOKUP(Table1[[#This Row],[Space]],Table_query__3[RoomID],Table_query__3[Use],"")</f>
        <v>Teaching - Classroom</v>
      </c>
      <c r="F523" s="2">
        <f>_xlfn.XLOOKUP(Table1[[#This Row],[Space]],Table_query__3[RoomID],Table_query__3[AVSpec],"")</f>
        <v>0</v>
      </c>
      <c r="G523" t="s">
        <v>701</v>
      </c>
      <c r="H523" t="s">
        <v>701</v>
      </c>
      <c r="I523" t="s">
        <v>702</v>
      </c>
      <c r="J523" t="s">
        <v>702</v>
      </c>
      <c r="K523" t="s">
        <v>702</v>
      </c>
      <c r="L523">
        <v>0</v>
      </c>
      <c r="M523" t="s">
        <v>702</v>
      </c>
      <c r="N523">
        <v>0</v>
      </c>
      <c r="O523">
        <v>0</v>
      </c>
      <c r="P523">
        <v>0</v>
      </c>
      <c r="Q523">
        <v>1</v>
      </c>
      <c r="R523" t="s">
        <v>43</v>
      </c>
      <c r="S523" t="str">
        <f>_xlfn.XLOOKUP(Table1[[#This Row],[Space]],Table_query__3[RoomID],Table_query__3[URLPhoto1],"")</f>
        <v>https://i.unisa.edu.au/siteassets/askit/audio-visual/venues/MLK_GP1-01_1.jpg</v>
      </c>
      <c r="T523" t="str">
        <f>_xlfn.XLOOKUP(Table1[[#This Row],[Space]],Table_query__3[RoomID],Table_query__3[URLPhoto2],"")</f>
        <v>https://i.unisa.edu.au/siteassets/askit/audio-visual/venues/MLK_GP1-01_2.jpg</v>
      </c>
    </row>
    <row r="524" spans="1:20">
      <c r="A524" t="str">
        <f>_xlfn.CONCAT(Table1[[#This Row],[Campus]],"/",Table1[[#This Row],[Room]])</f>
        <v>MLK/GP1-06</v>
      </c>
      <c r="B524" t="s">
        <v>467</v>
      </c>
      <c r="C524" t="s">
        <v>533</v>
      </c>
      <c r="D524" s="2">
        <v>20</v>
      </c>
      <c r="E524" s="2" t="str">
        <f>_xlfn.XLOOKUP(Table1[[#This Row],[Space]],Table_query__3[RoomID],Table_query__3[Use],"")</f>
        <v>Teaching - Classroom</v>
      </c>
      <c r="F524" s="2" t="str">
        <f>_xlfn.XLOOKUP(Table1[[#This Row],[Space]],Table_query__3[RoomID],Table_query__3[AVSpec],"")</f>
        <v>AV03</v>
      </c>
      <c r="G524" t="s">
        <v>701</v>
      </c>
      <c r="H524" t="s">
        <v>701</v>
      </c>
      <c r="I524" t="s">
        <v>702</v>
      </c>
      <c r="J524" t="s">
        <v>702</v>
      </c>
      <c r="K524" t="s">
        <v>702</v>
      </c>
      <c r="L524">
        <v>0</v>
      </c>
      <c r="M524" t="s">
        <v>702</v>
      </c>
      <c r="N524">
        <v>0</v>
      </c>
      <c r="O524">
        <v>0</v>
      </c>
      <c r="P524">
        <v>0</v>
      </c>
      <c r="Q524">
        <v>1</v>
      </c>
      <c r="R524" t="s">
        <v>22</v>
      </c>
      <c r="S524" t="str">
        <f>_xlfn.XLOOKUP(Table1[[#This Row],[Space]],Table_query__3[RoomID],Table_query__3[URLPhoto1],"")</f>
        <v>https://i.unisa.edu.au/siteassets/askit/audio-visual/venues/MLK_GP1-06_1.jpg</v>
      </c>
      <c r="T524" t="str">
        <f>_xlfn.XLOOKUP(Table1[[#This Row],[Space]],Table_query__3[RoomID],Table_query__3[URLPhoto2],"")</f>
        <v>https://i.unisa.edu.au/siteassets/askit/audio-visual/venues/MLK_GP1-06_2.jpg</v>
      </c>
    </row>
    <row r="525" spans="1:20">
      <c r="A525" t="str">
        <f>_xlfn.CONCAT(Table1[[#This Row],[Campus]],"/",Table1[[#This Row],[Room]])</f>
        <v>MLK/GP1-08</v>
      </c>
      <c r="B525" t="s">
        <v>467</v>
      </c>
      <c r="C525" t="s">
        <v>534</v>
      </c>
      <c r="D525" s="2">
        <v>38</v>
      </c>
      <c r="E525" s="2" t="str">
        <f>_xlfn.XLOOKUP(Table1[[#This Row],[Space]],Table_query__3[RoomID],Table_query__3[Use],"")</f>
        <v>Teaching - Lecture</v>
      </c>
      <c r="F525" s="2" t="str">
        <f>_xlfn.XLOOKUP(Table1[[#This Row],[Space]],Table_query__3[RoomID],Table_query__3[AVSpec],"")</f>
        <v>AV05</v>
      </c>
      <c r="G525" t="s">
        <v>701</v>
      </c>
      <c r="H525" t="s">
        <v>701</v>
      </c>
      <c r="I525" t="s">
        <v>701</v>
      </c>
      <c r="J525" t="s">
        <v>702</v>
      </c>
      <c r="K525" t="s">
        <v>702</v>
      </c>
      <c r="L525">
        <v>1</v>
      </c>
      <c r="M525" t="s">
        <v>702</v>
      </c>
      <c r="N525">
        <v>1</v>
      </c>
      <c r="O525">
        <v>1</v>
      </c>
      <c r="P525">
        <v>0</v>
      </c>
      <c r="Q525">
        <v>1</v>
      </c>
      <c r="R525" t="s">
        <v>22</v>
      </c>
      <c r="S525" t="str">
        <f>_xlfn.XLOOKUP(Table1[[#This Row],[Space]],Table_query__3[RoomID],Table_query__3[URLPhoto1],"")</f>
        <v>https://i.unisa.edu.au/siteassets/askit/audio-visual/venues/MLK_GP1-08_1.jpg</v>
      </c>
      <c r="T525" t="str">
        <f>_xlfn.XLOOKUP(Table1[[#This Row],[Space]],Table_query__3[RoomID],Table_query__3[URLPhoto2],"")</f>
        <v>https://i.unisa.edu.au/siteassets/askit/audio-visual/venues/MLK_GP1-08_2.jpg</v>
      </c>
    </row>
    <row r="526" spans="1:20">
      <c r="A526" t="str">
        <f>_xlfn.CONCAT(Table1[[#This Row],[Campus]],"/",Table1[[#This Row],[Room]])</f>
        <v>MLK/GP1-12</v>
      </c>
      <c r="B526" t="s">
        <v>467</v>
      </c>
      <c r="C526" t="s">
        <v>535</v>
      </c>
      <c r="D526" s="2">
        <v>25</v>
      </c>
      <c r="E526" s="2" t="str">
        <f>_xlfn.XLOOKUP(Table1[[#This Row],[Space]],Table_query__3[RoomID],Table_query__3[Use],"")</f>
        <v>Video Production</v>
      </c>
      <c r="F526" s="2">
        <f>_xlfn.XLOOKUP(Table1[[#This Row],[Space]],Table_query__3[RoomID],Table_query__3[AVSpec],"")</f>
        <v>0</v>
      </c>
      <c r="G526" t="s">
        <v>701</v>
      </c>
      <c r="H526" t="s">
        <v>701</v>
      </c>
      <c r="I526" t="s">
        <v>702</v>
      </c>
      <c r="J526" t="s">
        <v>702</v>
      </c>
      <c r="K526" t="s">
        <v>702</v>
      </c>
      <c r="L526">
        <v>0</v>
      </c>
      <c r="M526" t="s">
        <v>702</v>
      </c>
      <c r="N526">
        <v>2</v>
      </c>
      <c r="O526">
        <v>0</v>
      </c>
      <c r="P526">
        <v>3</v>
      </c>
      <c r="Q526">
        <v>0</v>
      </c>
      <c r="S526" t="str">
        <f>_xlfn.XLOOKUP(Table1[[#This Row],[Space]],Table_query__3[RoomID],Table_query__3[URLPhoto1],"")</f>
        <v>https://i.unisa.edu.au/siteassets/askit/audio-visual/venues/MLK_GP1-12_1.jpg</v>
      </c>
      <c r="T526" t="str">
        <f>_xlfn.XLOOKUP(Table1[[#This Row],[Space]],Table_query__3[RoomID],Table_query__3[URLPhoto2],"")</f>
        <v>https://i.unisa.edu.au/siteassets/askit/audio-visual/venues/MLK_GP1-12_2.jpg</v>
      </c>
    </row>
    <row r="527" spans="1:20">
      <c r="A527" t="str">
        <f>_xlfn.CONCAT(Table1[[#This Row],[Campus]],"/",Table1[[#This Row],[Room]])</f>
        <v>MLK/GP1-13</v>
      </c>
      <c r="B527" t="s">
        <v>467</v>
      </c>
      <c r="C527" t="s">
        <v>536</v>
      </c>
      <c r="D527" s="2">
        <v>1</v>
      </c>
      <c r="E527" s="2" t="str">
        <f>_xlfn.XLOOKUP(Table1[[#This Row],[Space]],Table_query__3[RoomID],Table_query__3[Use],"")</f>
        <v>Lounge/Kitchen/General</v>
      </c>
      <c r="F527" s="2">
        <f>_xlfn.XLOOKUP(Table1[[#This Row],[Space]],Table_query__3[RoomID],Table_query__3[AVSpec],"")</f>
        <v>0</v>
      </c>
      <c r="G527" t="s">
        <v>702</v>
      </c>
      <c r="H527" t="s">
        <v>701</v>
      </c>
      <c r="I527" t="s">
        <v>702</v>
      </c>
      <c r="J527" t="s">
        <v>702</v>
      </c>
      <c r="K527" t="s">
        <v>702</v>
      </c>
      <c r="L527">
        <v>0</v>
      </c>
      <c r="M527" t="s">
        <v>702</v>
      </c>
      <c r="N527">
        <v>0</v>
      </c>
      <c r="O527">
        <v>0</v>
      </c>
      <c r="P527">
        <v>1</v>
      </c>
      <c r="Q527">
        <v>0</v>
      </c>
      <c r="R527" t="s">
        <v>36</v>
      </c>
      <c r="S527" t="str">
        <f>_xlfn.XLOOKUP(Table1[[#This Row],[Space]],Table_query__3[RoomID],Table_query__3[URLPhoto1],"")</f>
        <v>https://i.unisa.edu.au/siteassets/askit/audio-visual/venues/MLK_GP1-13_1.jpg</v>
      </c>
      <c r="T527" t="str">
        <f>_xlfn.XLOOKUP(Table1[[#This Row],[Space]],Table_query__3[RoomID],Table_query__3[URLPhoto2],"")</f>
        <v>https://i.unisa.edu.au/siteassets/askit/audio-visual/venues/MLK_GP1-13_2.jpg</v>
      </c>
    </row>
    <row r="528" spans="1:20">
      <c r="A528" t="str">
        <f>_xlfn.CONCAT(Table1[[#This Row],[Campus]],"/",Table1[[#This Row],[Room]])</f>
        <v>MLK/GP1-15A</v>
      </c>
      <c r="B528" t="s">
        <v>467</v>
      </c>
      <c r="C528" t="s">
        <v>537</v>
      </c>
      <c r="D528" s="2">
        <v>1</v>
      </c>
      <c r="E528" s="2" t="str">
        <f>_xlfn.XLOOKUP(Table1[[#This Row],[Space]],Table_query__3[RoomID],Table_query__3[Use],"")</f>
        <v>Staff Meeting - Unit</v>
      </c>
      <c r="F528" s="2">
        <f>_xlfn.XLOOKUP(Table1[[#This Row],[Space]],Table_query__3[RoomID],Table_query__3[AVSpec],"")</f>
        <v>0</v>
      </c>
      <c r="G528" t="s">
        <v>701</v>
      </c>
      <c r="H528" t="s">
        <v>701</v>
      </c>
      <c r="I528" t="s">
        <v>702</v>
      </c>
      <c r="J528" t="s">
        <v>701</v>
      </c>
      <c r="K528" t="s">
        <v>702</v>
      </c>
      <c r="L528">
        <v>0</v>
      </c>
      <c r="M528" t="s">
        <v>702</v>
      </c>
      <c r="N528">
        <v>0</v>
      </c>
      <c r="O528">
        <v>0</v>
      </c>
      <c r="P528">
        <v>1</v>
      </c>
      <c r="Q528">
        <v>0</v>
      </c>
      <c r="R528" t="s">
        <v>36</v>
      </c>
      <c r="S528" t="str">
        <f>_xlfn.XLOOKUP(Table1[[#This Row],[Space]],Table_query__3[RoomID],Table_query__3[URLPhoto1],"")</f>
        <v>https://i.unisa.edu.au/siteassets/askit/audio-visual/venues/MLK_GP1-15A_1.jpg</v>
      </c>
      <c r="T528" t="str">
        <f>_xlfn.XLOOKUP(Table1[[#This Row],[Space]],Table_query__3[RoomID],Table_query__3[URLPhoto2],"")</f>
        <v>https://i.unisa.edu.au/siteassets/askit/audio-visual/venues/MLK_GP1-15A_2.jpg</v>
      </c>
    </row>
    <row r="529" spans="1:20">
      <c r="A529" t="str">
        <f>_xlfn.CONCAT(Table1[[#This Row],[Campus]],"/",Table1[[#This Row],[Room]])</f>
        <v>MLK/GP2-01A</v>
      </c>
      <c r="B529" t="s">
        <v>467</v>
      </c>
      <c r="C529" t="s">
        <v>538</v>
      </c>
      <c r="D529" s="2">
        <v>24</v>
      </c>
      <c r="E529" s="2" t="str">
        <f>_xlfn.XLOOKUP(Table1[[#This Row],[Space]],Table_query__3[RoomID],Table_query__3[Use],"")</f>
        <v>Staff Meeting - Unit</v>
      </c>
      <c r="F529" s="2">
        <f>_xlfn.XLOOKUP(Table1[[#This Row],[Space]],Table_query__3[RoomID],Table_query__3[AVSpec],"")</f>
        <v>0</v>
      </c>
      <c r="G529" t="s">
        <v>701</v>
      </c>
      <c r="H529" t="s">
        <v>701</v>
      </c>
      <c r="I529" t="s">
        <v>702</v>
      </c>
      <c r="J529" t="s">
        <v>701</v>
      </c>
      <c r="K529" t="s">
        <v>702</v>
      </c>
      <c r="L529">
        <v>0</v>
      </c>
      <c r="M529" t="s">
        <v>702</v>
      </c>
      <c r="N529">
        <v>0</v>
      </c>
      <c r="O529">
        <v>0</v>
      </c>
      <c r="P529">
        <v>0</v>
      </c>
      <c r="Q529">
        <v>1</v>
      </c>
      <c r="R529" t="s">
        <v>22</v>
      </c>
      <c r="S529" t="str">
        <f>_xlfn.XLOOKUP(Table1[[#This Row],[Space]],Table_query__3[RoomID],Table_query__3[URLPhoto1],"")</f>
        <v>https://i.unisa.edu.au/siteassets/askit/audio-visual/venues/MLK_GP2-01A_1.jpg</v>
      </c>
      <c r="T529" t="str">
        <f>_xlfn.XLOOKUP(Table1[[#This Row],[Space]],Table_query__3[RoomID],Table_query__3[URLPhoto2],"")</f>
        <v>https://i.unisa.edu.au/siteassets/askit/audio-visual/venues/MLK_GP2-01A_2.jpg</v>
      </c>
    </row>
    <row r="530" spans="1:20">
      <c r="A530" t="str">
        <f>_xlfn.CONCAT(Table1[[#This Row],[Campus]],"/",Table1[[#This Row],[Room]])</f>
        <v>MLK/GP2-17</v>
      </c>
      <c r="B530" t="s">
        <v>467</v>
      </c>
      <c r="C530" t="s">
        <v>539</v>
      </c>
      <c r="D530" s="2">
        <v>0</v>
      </c>
      <c r="E530" s="2" t="str">
        <f>_xlfn.XLOOKUP(Table1[[#This Row],[Space]],Table_query__3[RoomID],Table_query__3[Use],"")</f>
        <v/>
      </c>
      <c r="F530" s="2" t="str">
        <f>_xlfn.XLOOKUP(Table1[[#This Row],[Space]],Table_query__3[RoomID],Table_query__3[AVSpec],"")</f>
        <v/>
      </c>
      <c r="G530" t="s">
        <v>701</v>
      </c>
      <c r="H530" t="s">
        <v>701</v>
      </c>
      <c r="I530" t="s">
        <v>702</v>
      </c>
      <c r="J530" t="s">
        <v>701</v>
      </c>
      <c r="K530" t="s">
        <v>702</v>
      </c>
      <c r="L530">
        <v>0</v>
      </c>
      <c r="M530" t="s">
        <v>702</v>
      </c>
      <c r="N530">
        <v>0</v>
      </c>
      <c r="O530">
        <v>0</v>
      </c>
      <c r="P530">
        <v>1</v>
      </c>
      <c r="Q530">
        <v>0</v>
      </c>
      <c r="S530" t="str">
        <f>_xlfn.XLOOKUP(Table1[[#This Row],[Space]],Table_query__3[RoomID],Table_query__3[URLPhoto1],"")</f>
        <v/>
      </c>
      <c r="T530" t="str">
        <f>_xlfn.XLOOKUP(Table1[[#This Row],[Space]],Table_query__3[RoomID],Table_query__3[URLPhoto2],"")</f>
        <v/>
      </c>
    </row>
    <row r="531" spans="1:20">
      <c r="A531" t="str">
        <f>_xlfn.CONCAT(Table1[[#This Row],[Campus]],"/",Table1[[#This Row],[Room]])</f>
        <v>MLK/GP2-21</v>
      </c>
      <c r="B531" t="s">
        <v>467</v>
      </c>
      <c r="C531" t="s">
        <v>540</v>
      </c>
      <c r="D531" s="2">
        <v>0</v>
      </c>
      <c r="E531" s="2" t="str">
        <f>_xlfn.XLOOKUP(Table1[[#This Row],[Space]],Table_query__3[RoomID],Table_query__3[Use],"")</f>
        <v/>
      </c>
      <c r="F531" s="2" t="str">
        <f>_xlfn.XLOOKUP(Table1[[#This Row],[Space]],Table_query__3[RoomID],Table_query__3[AVSpec],"")</f>
        <v/>
      </c>
      <c r="G531" t="s">
        <v>702</v>
      </c>
      <c r="H531" t="s">
        <v>701</v>
      </c>
      <c r="I531" t="s">
        <v>702</v>
      </c>
      <c r="J531" t="s">
        <v>702</v>
      </c>
      <c r="K531" t="s">
        <v>702</v>
      </c>
      <c r="L531">
        <v>0</v>
      </c>
      <c r="M531" t="s">
        <v>702</v>
      </c>
      <c r="N531">
        <v>0</v>
      </c>
      <c r="O531">
        <v>0</v>
      </c>
      <c r="P531">
        <v>1</v>
      </c>
      <c r="Q531">
        <v>0</v>
      </c>
      <c r="S531" t="str">
        <f>_xlfn.XLOOKUP(Table1[[#This Row],[Space]],Table_query__3[RoomID],Table_query__3[URLPhoto1],"")</f>
        <v/>
      </c>
      <c r="T531" t="str">
        <f>_xlfn.XLOOKUP(Table1[[#This Row],[Space]],Table_query__3[RoomID],Table_query__3[URLPhoto2],"")</f>
        <v/>
      </c>
    </row>
    <row r="532" spans="1:20">
      <c r="A532" t="str">
        <f>_xlfn.CONCAT(Table1[[#This Row],[Campus]],"/",Table1[[#This Row],[Room]])</f>
        <v>MLK/GP2-31</v>
      </c>
      <c r="B532" t="s">
        <v>467</v>
      </c>
      <c r="C532" t="s">
        <v>541</v>
      </c>
      <c r="D532" s="2">
        <v>28</v>
      </c>
      <c r="E532" s="2" t="str">
        <f>_xlfn.XLOOKUP(Table1[[#This Row],[Space]],Table_query__3[RoomID],Table_query__3[Use],"")</f>
        <v>Teaching - Classroom</v>
      </c>
      <c r="F532" s="2" t="str">
        <f>_xlfn.XLOOKUP(Table1[[#This Row],[Space]],Table_query__3[RoomID],Table_query__3[AVSpec],"")</f>
        <v>AV23</v>
      </c>
      <c r="G532" t="s">
        <v>701</v>
      </c>
      <c r="H532" t="s">
        <v>701</v>
      </c>
      <c r="I532" t="s">
        <v>702</v>
      </c>
      <c r="J532" t="s">
        <v>702</v>
      </c>
      <c r="K532" t="s">
        <v>702</v>
      </c>
      <c r="L532">
        <v>0</v>
      </c>
      <c r="M532" t="s">
        <v>702</v>
      </c>
      <c r="N532">
        <v>0</v>
      </c>
      <c r="O532">
        <v>0</v>
      </c>
      <c r="P532">
        <v>0</v>
      </c>
      <c r="Q532">
        <v>1</v>
      </c>
      <c r="R532" t="s">
        <v>22</v>
      </c>
      <c r="S532" t="str">
        <f>_xlfn.XLOOKUP(Table1[[#This Row],[Space]],Table_query__3[RoomID],Table_query__3[URLPhoto1],"")</f>
        <v>https://i.unisa.edu.au/siteassets/askit/audio-visual/venues/MLK_GP2-31_1.jpg</v>
      </c>
      <c r="T532" t="str">
        <f>_xlfn.XLOOKUP(Table1[[#This Row],[Space]],Table_query__3[RoomID],Table_query__3[URLPhoto2],"")</f>
        <v>https://i.unisa.edu.au/siteassets/askit/audio-visual/venues/MLK_GP2-31_2.jpg</v>
      </c>
    </row>
    <row r="533" spans="1:20">
      <c r="A533" t="str">
        <f>_xlfn.CONCAT(Table1[[#This Row],[Campus]],"/",Table1[[#This Row],[Room]])</f>
        <v>MLK/GP2-33</v>
      </c>
      <c r="B533" t="s">
        <v>467</v>
      </c>
      <c r="C533" t="s">
        <v>542</v>
      </c>
      <c r="D533" s="2">
        <v>28</v>
      </c>
      <c r="E533" s="2" t="str">
        <f>_xlfn.XLOOKUP(Table1[[#This Row],[Space]],Table_query__3[RoomID],Table_query__3[Use],"")</f>
        <v>Teaching - Classroom</v>
      </c>
      <c r="F533" s="2" t="str">
        <f>_xlfn.XLOOKUP(Table1[[#This Row],[Space]],Table_query__3[RoomID],Table_query__3[AVSpec],"")</f>
        <v>AV23</v>
      </c>
      <c r="G533" t="s">
        <v>701</v>
      </c>
      <c r="H533" t="s">
        <v>701</v>
      </c>
      <c r="I533" t="s">
        <v>702</v>
      </c>
      <c r="J533" t="s">
        <v>702</v>
      </c>
      <c r="K533" t="s">
        <v>702</v>
      </c>
      <c r="L533">
        <v>0</v>
      </c>
      <c r="M533" t="s">
        <v>702</v>
      </c>
      <c r="N533">
        <v>0</v>
      </c>
      <c r="O533">
        <v>0</v>
      </c>
      <c r="P533">
        <v>0</v>
      </c>
      <c r="Q533">
        <v>1</v>
      </c>
      <c r="R533" t="s">
        <v>22</v>
      </c>
      <c r="S533" t="str">
        <f>_xlfn.XLOOKUP(Table1[[#This Row],[Space]],Table_query__3[RoomID],Table_query__3[URLPhoto1],"")</f>
        <v>https://i.unisa.edu.au/siteassets/askit/audio-visual/venues/MLK_GP2-33_1.jpg</v>
      </c>
      <c r="T533" t="str">
        <f>_xlfn.XLOOKUP(Table1[[#This Row],[Space]],Table_query__3[RoomID],Table_query__3[URLPhoto2],"")</f>
        <v>https://i.unisa.edu.au/siteassets/askit/audio-visual/venues/MLK_GP2-33_2.jpg</v>
      </c>
    </row>
    <row r="534" spans="1:20">
      <c r="A534" t="str">
        <f>_xlfn.CONCAT(Table1[[#This Row],[Campus]],"/",Table1[[#This Row],[Room]])</f>
        <v>MLK/GP2-38</v>
      </c>
      <c r="B534" t="s">
        <v>467</v>
      </c>
      <c r="C534" t="s">
        <v>543</v>
      </c>
      <c r="D534" s="2">
        <v>28</v>
      </c>
      <c r="E534" s="2" t="str">
        <f>_xlfn.XLOOKUP(Table1[[#This Row],[Space]],Table_query__3[RoomID],Table_query__3[Use],"")</f>
        <v>Teaching - Classroom</v>
      </c>
      <c r="F534" s="2" t="str">
        <f>_xlfn.XLOOKUP(Table1[[#This Row],[Space]],Table_query__3[RoomID],Table_query__3[AVSpec],"")</f>
        <v>AV23</v>
      </c>
      <c r="G534" t="s">
        <v>701</v>
      </c>
      <c r="H534" t="s">
        <v>701</v>
      </c>
      <c r="I534" t="s">
        <v>702</v>
      </c>
      <c r="J534" t="s">
        <v>702</v>
      </c>
      <c r="K534" t="s">
        <v>702</v>
      </c>
      <c r="L534">
        <v>0</v>
      </c>
      <c r="M534" t="s">
        <v>702</v>
      </c>
      <c r="N534">
        <v>0</v>
      </c>
      <c r="O534">
        <v>0</v>
      </c>
      <c r="P534">
        <v>0</v>
      </c>
      <c r="Q534">
        <v>1</v>
      </c>
      <c r="R534" t="s">
        <v>22</v>
      </c>
      <c r="S534" t="str">
        <f>_xlfn.XLOOKUP(Table1[[#This Row],[Space]],Table_query__3[RoomID],Table_query__3[URLPhoto1],"")</f>
        <v>https://i.unisa.edu.au/siteassets/askit/audio-visual/venues/MLK_GP2-38_1.jpg</v>
      </c>
      <c r="T534" t="str">
        <f>_xlfn.XLOOKUP(Table1[[#This Row],[Space]],Table_query__3[RoomID],Table_query__3[URLPhoto2],"")</f>
        <v>https://i.unisa.edu.au/siteassets/askit/audio-visual/venues/MLK_GP2-38_2.jpg</v>
      </c>
    </row>
    <row r="535" spans="1:20">
      <c r="A535" t="str">
        <f>_xlfn.CONCAT(Table1[[#This Row],[Campus]],"/",Table1[[#This Row],[Room]])</f>
        <v>MLK/GP2-39</v>
      </c>
      <c r="B535" t="s">
        <v>467</v>
      </c>
      <c r="C535" t="s">
        <v>544</v>
      </c>
      <c r="D535" s="2">
        <v>26</v>
      </c>
      <c r="E535" s="2" t="str">
        <f>_xlfn.XLOOKUP(Table1[[#This Row],[Space]],Table_query__3[RoomID],Table_query__3[Use],"")</f>
        <v>Staff Meeting - General</v>
      </c>
      <c r="F535" s="2">
        <f>_xlfn.XLOOKUP(Table1[[#This Row],[Space]],Table_query__3[RoomID],Table_query__3[AVSpec],"")</f>
        <v>0</v>
      </c>
      <c r="G535" t="s">
        <v>701</v>
      </c>
      <c r="H535" t="s">
        <v>701</v>
      </c>
      <c r="I535" t="s">
        <v>702</v>
      </c>
      <c r="J535" t="s">
        <v>701</v>
      </c>
      <c r="K535" t="s">
        <v>702</v>
      </c>
      <c r="L535">
        <v>0</v>
      </c>
      <c r="M535" t="s">
        <v>702</v>
      </c>
      <c r="N535">
        <v>0</v>
      </c>
      <c r="O535">
        <v>0</v>
      </c>
      <c r="P535">
        <v>1</v>
      </c>
      <c r="Q535">
        <v>1</v>
      </c>
      <c r="R535" t="s">
        <v>22</v>
      </c>
      <c r="S535" t="str">
        <f>_xlfn.XLOOKUP(Table1[[#This Row],[Space]],Table_query__3[RoomID],Table_query__3[URLPhoto1],"")</f>
        <v>https://i.unisa.edu.au/siteassets/askit/audio-visual/venues/MLK_GP2-39_1.jpg</v>
      </c>
      <c r="T535" t="str">
        <f>_xlfn.XLOOKUP(Table1[[#This Row],[Space]],Table_query__3[RoomID],Table_query__3[URLPhoto2],"")</f>
        <v>https://i.unisa.edu.au/siteassets/askit/audio-visual/venues/MLK_GP2-39_2.jpg</v>
      </c>
    </row>
    <row r="536" spans="1:20">
      <c r="A536" t="str">
        <f>_xlfn.CONCAT(Table1[[#This Row],[Campus]],"/",Table1[[#This Row],[Room]])</f>
        <v>MLK/H1-09</v>
      </c>
      <c r="B536" t="s">
        <v>467</v>
      </c>
      <c r="C536" t="s">
        <v>446</v>
      </c>
      <c r="D536" s="2">
        <v>10</v>
      </c>
      <c r="E536" s="2" t="str">
        <f>_xlfn.XLOOKUP(Table1[[#This Row],[Space]],Table_query__3[RoomID],Table_query__3[Use],"")</f>
        <v>Teaching - Classroom</v>
      </c>
      <c r="F536" s="2">
        <f>_xlfn.XLOOKUP(Table1[[#This Row],[Space]],Table_query__3[RoomID],Table_query__3[AVSpec],"")</f>
        <v>0</v>
      </c>
      <c r="G536" t="s">
        <v>701</v>
      </c>
      <c r="H536" t="s">
        <v>701</v>
      </c>
      <c r="I536" t="s">
        <v>702</v>
      </c>
      <c r="J536" t="s">
        <v>702</v>
      </c>
      <c r="K536" t="s">
        <v>702</v>
      </c>
      <c r="L536">
        <v>0</v>
      </c>
      <c r="M536" t="s">
        <v>702</v>
      </c>
      <c r="N536">
        <v>0</v>
      </c>
      <c r="O536">
        <v>0</v>
      </c>
      <c r="P536">
        <v>3</v>
      </c>
      <c r="Q536">
        <v>0</v>
      </c>
      <c r="S536" t="str">
        <f>_xlfn.XLOOKUP(Table1[[#This Row],[Space]],Table_query__3[RoomID],Table_query__3[URLPhoto1],"")</f>
        <v>https://i.unisa.edu.au/siteassets/askit/audio-visual/venues/MLK_H1-09_1.jpg</v>
      </c>
      <c r="T536" t="str">
        <f>_xlfn.XLOOKUP(Table1[[#This Row],[Space]],Table_query__3[RoomID],Table_query__3[URLPhoto2],"")</f>
        <v>https://i.unisa.edu.au/siteassets/askit/audio-visual/venues/MLK_H1-09_2.jpg</v>
      </c>
    </row>
    <row r="537" spans="1:20">
      <c r="A537" t="str">
        <f>_xlfn.CONCAT(Table1[[#This Row],[Campus]],"/",Table1[[#This Row],[Room]])</f>
        <v>MLK/H1-20</v>
      </c>
      <c r="B537" t="s">
        <v>467</v>
      </c>
      <c r="C537" t="s">
        <v>545</v>
      </c>
      <c r="D537" s="2">
        <v>42</v>
      </c>
      <c r="E537" s="2" t="str">
        <f>_xlfn.XLOOKUP(Table1[[#This Row],[Space]],Table_query__3[RoomID],Table_query__3[Use],"")</f>
        <v>Teaching - Classroom</v>
      </c>
      <c r="F537" s="2" t="str">
        <f>_xlfn.XLOOKUP(Table1[[#This Row],[Space]],Table_query__3[RoomID],Table_query__3[AVSpec],"")</f>
        <v>AV03</v>
      </c>
      <c r="G537" t="s">
        <v>701</v>
      </c>
      <c r="H537" t="s">
        <v>701</v>
      </c>
      <c r="I537" t="s">
        <v>702</v>
      </c>
      <c r="J537" t="s">
        <v>702</v>
      </c>
      <c r="K537" t="s">
        <v>702</v>
      </c>
      <c r="L537">
        <v>0</v>
      </c>
      <c r="M537" t="s">
        <v>702</v>
      </c>
      <c r="N537">
        <v>0</v>
      </c>
      <c r="O537">
        <v>0</v>
      </c>
      <c r="P537">
        <v>0</v>
      </c>
      <c r="Q537">
        <v>1</v>
      </c>
      <c r="R537" t="s">
        <v>22</v>
      </c>
      <c r="S537" t="str">
        <f>_xlfn.XLOOKUP(Table1[[#This Row],[Space]],Table_query__3[RoomID],Table_query__3[URLPhoto1],"")</f>
        <v>https://i.unisa.edu.au/siteassets/askit/audio-visual/venues/MLK_H1-20_1.jpg</v>
      </c>
      <c r="T537" t="str">
        <f>_xlfn.XLOOKUP(Table1[[#This Row],[Space]],Table_query__3[RoomID],Table_query__3[URLPhoto2],"")</f>
        <v>https://i.unisa.edu.au/siteassets/askit/audio-visual/venues/MLK_H1-20_2.jpg</v>
      </c>
    </row>
    <row r="538" spans="1:20">
      <c r="A538" t="str">
        <f>_xlfn.CONCAT(Table1[[#This Row],[Campus]],"/",Table1[[#This Row],[Room]])</f>
        <v>MLK/H1-42</v>
      </c>
      <c r="B538" t="s">
        <v>467</v>
      </c>
      <c r="C538" t="s">
        <v>546</v>
      </c>
      <c r="D538" s="2">
        <v>40</v>
      </c>
      <c r="E538" s="2" t="str">
        <f>_xlfn.XLOOKUP(Table1[[#This Row],[Space]],Table_query__3[RoomID],Table_query__3[Use],"")</f>
        <v>Teaching - Lecture</v>
      </c>
      <c r="F538" s="2" t="str">
        <f>_xlfn.XLOOKUP(Table1[[#This Row],[Space]],Table_query__3[RoomID],Table_query__3[AVSpec],"")</f>
        <v>AV05</v>
      </c>
      <c r="G538" t="s">
        <v>701</v>
      </c>
      <c r="H538" t="s">
        <v>701</v>
      </c>
      <c r="I538" t="s">
        <v>701</v>
      </c>
      <c r="J538" t="s">
        <v>702</v>
      </c>
      <c r="K538" t="s">
        <v>702</v>
      </c>
      <c r="L538">
        <v>0</v>
      </c>
      <c r="M538" t="s">
        <v>702</v>
      </c>
      <c r="N538">
        <v>1</v>
      </c>
      <c r="O538">
        <v>1</v>
      </c>
      <c r="P538">
        <v>0</v>
      </c>
      <c r="Q538">
        <v>1</v>
      </c>
      <c r="R538" t="s">
        <v>22</v>
      </c>
      <c r="S538" t="str">
        <f>_xlfn.XLOOKUP(Table1[[#This Row],[Space]],Table_query__3[RoomID],Table_query__3[URLPhoto1],"")</f>
        <v>https://i.unisa.edu.au/siteassets/askit/audio-visual/venues/MLK_H1-42_1.jpg</v>
      </c>
      <c r="T538" t="str">
        <f>_xlfn.XLOOKUP(Table1[[#This Row],[Space]],Table_query__3[RoomID],Table_query__3[URLPhoto2],"")</f>
        <v>https://i.unisa.edu.au/siteassets/askit/audio-visual/venues/MLK_H1-42_2.jpg</v>
      </c>
    </row>
    <row r="539" spans="1:20">
      <c r="A539" t="str">
        <f>_xlfn.CONCAT(Table1[[#This Row],[Campus]],"/",Table1[[#This Row],[Room]])</f>
        <v>MLK/H2-01</v>
      </c>
      <c r="B539" t="s">
        <v>467</v>
      </c>
      <c r="C539" t="s">
        <v>547</v>
      </c>
      <c r="D539" s="2">
        <v>40</v>
      </c>
      <c r="E539" s="2" t="str">
        <f>_xlfn.XLOOKUP(Table1[[#This Row],[Space]],Table_query__3[RoomID],Table_query__3[Use],"")</f>
        <v>Teaching - Classroom</v>
      </c>
      <c r="F539" s="2" t="str">
        <f>_xlfn.XLOOKUP(Table1[[#This Row],[Space]],Table_query__3[RoomID],Table_query__3[AVSpec],"")</f>
        <v>AV03</v>
      </c>
      <c r="G539" t="s">
        <v>701</v>
      </c>
      <c r="H539" t="s">
        <v>701</v>
      </c>
      <c r="I539" t="s">
        <v>702</v>
      </c>
      <c r="J539" t="s">
        <v>702</v>
      </c>
      <c r="K539" t="s">
        <v>702</v>
      </c>
      <c r="L539">
        <v>0</v>
      </c>
      <c r="M539" t="s">
        <v>702</v>
      </c>
      <c r="N539">
        <v>0</v>
      </c>
      <c r="O539">
        <v>0</v>
      </c>
      <c r="P539">
        <v>0</v>
      </c>
      <c r="Q539">
        <v>1</v>
      </c>
      <c r="R539" t="s">
        <v>22</v>
      </c>
      <c r="S539" t="str">
        <f>_xlfn.XLOOKUP(Table1[[#This Row],[Space]],Table_query__3[RoomID],Table_query__3[URLPhoto1],"")</f>
        <v>https://i.unisa.edu.au/siteassets/askit/audio-visual/venues/MLK_H2-01_1.jpg</v>
      </c>
      <c r="T539" t="str">
        <f>_xlfn.XLOOKUP(Table1[[#This Row],[Space]],Table_query__3[RoomID],Table_query__3[URLPhoto2],"")</f>
        <v>https://i.unisa.edu.au/siteassets/askit/audio-visual/venues/MLK_H2-01_2.jpg</v>
      </c>
    </row>
    <row r="540" spans="1:20">
      <c r="A540" t="str">
        <f>_xlfn.CONCAT(Table1[[#This Row],[Campus]],"/",Table1[[#This Row],[Room]])</f>
        <v>MLK/H2-29</v>
      </c>
      <c r="B540" t="s">
        <v>467</v>
      </c>
      <c r="C540" t="s">
        <v>548</v>
      </c>
      <c r="D540" s="2">
        <v>4</v>
      </c>
      <c r="E540" s="2" t="str">
        <f>_xlfn.XLOOKUP(Table1[[#This Row],[Space]],Table_query__3[RoomID],Table_query__3[Use],"")</f>
        <v>Staff Meeting - Unit</v>
      </c>
      <c r="F540" s="2" t="str">
        <f>_xlfn.XLOOKUP(Table1[[#This Row],[Space]],Table_query__3[RoomID],Table_query__3[AVSpec],"")</f>
        <v>AV13</v>
      </c>
      <c r="G540" t="s">
        <v>701</v>
      </c>
      <c r="H540" t="s">
        <v>701</v>
      </c>
      <c r="I540" t="s">
        <v>702</v>
      </c>
      <c r="J540" t="s">
        <v>701</v>
      </c>
      <c r="K540" t="s">
        <v>702</v>
      </c>
      <c r="L540">
        <v>0</v>
      </c>
      <c r="M540" t="s">
        <v>702</v>
      </c>
      <c r="N540">
        <v>0</v>
      </c>
      <c r="O540">
        <v>0</v>
      </c>
      <c r="P540">
        <v>1</v>
      </c>
      <c r="Q540">
        <v>0</v>
      </c>
      <c r="R540" t="s">
        <v>36</v>
      </c>
      <c r="S540" t="str">
        <f>_xlfn.XLOOKUP(Table1[[#This Row],[Space]],Table_query__3[RoomID],Table_query__3[URLPhoto1],"")</f>
        <v>https://i.unisa.edu.au/siteassets/askit/audio-visual/venues/MLK_H2-29_1.jpg</v>
      </c>
      <c r="T540" t="str">
        <f>_xlfn.XLOOKUP(Table1[[#This Row],[Space]],Table_query__3[RoomID],Table_query__3[URLPhoto2],"")</f>
        <v>https://i.unisa.edu.au/siteassets/askit/audio-visual/venues/MLK_H2-29_2.jpg</v>
      </c>
    </row>
    <row r="541" spans="1:20">
      <c r="A541" t="str">
        <f>_xlfn.CONCAT(Table1[[#This Row],[Campus]],"/",Table1[[#This Row],[Room]])</f>
        <v>MLK/H3-30</v>
      </c>
      <c r="B541" t="s">
        <v>467</v>
      </c>
      <c r="C541" t="s">
        <v>549</v>
      </c>
      <c r="D541" s="2">
        <v>16</v>
      </c>
      <c r="E541" s="2" t="str">
        <f>_xlfn.XLOOKUP(Table1[[#This Row],[Space]],Table_query__3[RoomID],Table_query__3[Use],"")</f>
        <v>Staff Meeting - Unit</v>
      </c>
      <c r="F541" s="2">
        <f>_xlfn.XLOOKUP(Table1[[#This Row],[Space]],Table_query__3[RoomID],Table_query__3[AVSpec],"")</f>
        <v>0</v>
      </c>
      <c r="G541" t="s">
        <v>701</v>
      </c>
      <c r="H541" t="s">
        <v>701</v>
      </c>
      <c r="I541" t="s">
        <v>702</v>
      </c>
      <c r="J541" t="s">
        <v>701</v>
      </c>
      <c r="K541" t="s">
        <v>702</v>
      </c>
      <c r="L541">
        <v>0</v>
      </c>
      <c r="M541" t="s">
        <v>702</v>
      </c>
      <c r="N541">
        <v>0</v>
      </c>
      <c r="O541">
        <v>0</v>
      </c>
      <c r="P541">
        <v>1</v>
      </c>
      <c r="Q541">
        <v>0</v>
      </c>
      <c r="R541" t="s">
        <v>43</v>
      </c>
      <c r="S541" t="str">
        <f>_xlfn.XLOOKUP(Table1[[#This Row],[Space]],Table_query__3[RoomID],Table_query__3[URLPhoto1],"")</f>
        <v>https://i.unisa.edu.au/siteassets/askit/audio-visual/venues/MLK_H3-30_1.jpg</v>
      </c>
      <c r="T541" t="str">
        <f>_xlfn.XLOOKUP(Table1[[#This Row],[Space]],Table_query__3[RoomID],Table_query__3[URLPhoto2],"")</f>
        <v>https://i.unisa.edu.au/siteassets/askit/audio-visual/venues/MLK_H3-30_2.jpg</v>
      </c>
    </row>
    <row r="542" spans="1:20">
      <c r="A542" t="str">
        <f>_xlfn.CONCAT(Table1[[#This Row],[Campus]],"/",Table1[[#This Row],[Room]])</f>
        <v>MLK/IW2-44</v>
      </c>
      <c r="B542" t="s">
        <v>467</v>
      </c>
      <c r="C542" t="s">
        <v>550</v>
      </c>
      <c r="D542" s="2">
        <v>16</v>
      </c>
      <c r="E542" s="2" t="str">
        <f>_xlfn.XLOOKUP(Table1[[#This Row],[Space]],Table_query__3[RoomID],Table_query__3[Use],"")</f>
        <v>Staff Meeting - Unit</v>
      </c>
      <c r="F542" s="2">
        <f>_xlfn.XLOOKUP(Table1[[#This Row],[Space]],Table_query__3[RoomID],Table_query__3[AVSpec],"")</f>
        <v>0</v>
      </c>
      <c r="G542" t="s">
        <v>701</v>
      </c>
      <c r="H542" t="s">
        <v>702</v>
      </c>
      <c r="I542" t="s">
        <v>702</v>
      </c>
      <c r="J542" t="s">
        <v>702</v>
      </c>
      <c r="K542" t="s">
        <v>702</v>
      </c>
      <c r="L542">
        <v>0</v>
      </c>
      <c r="M542" t="s">
        <v>702</v>
      </c>
      <c r="N542">
        <v>0</v>
      </c>
      <c r="O542">
        <v>0</v>
      </c>
      <c r="P542">
        <v>0</v>
      </c>
      <c r="Q542">
        <v>1</v>
      </c>
      <c r="R542" t="s">
        <v>22</v>
      </c>
      <c r="S542" t="str">
        <f>_xlfn.XLOOKUP(Table1[[#This Row],[Space]],Table_query__3[RoomID],Table_query__3[URLPhoto1],"")</f>
        <v>https://i.unisa.edu.au/siteassets/askit/audio-visual/venues/MLK_IW2-44_1.jpg</v>
      </c>
      <c r="T542" t="str">
        <f>_xlfn.XLOOKUP(Table1[[#This Row],[Space]],Table_query__3[RoomID],Table_query__3[URLPhoto2],"")</f>
        <v>https://i.unisa.edu.au/siteassets/askit/audio-visual/venues/MLK_IW2-44_2.jpg</v>
      </c>
    </row>
    <row r="543" spans="1:20">
      <c r="A543" t="str">
        <f>_xlfn.CONCAT(Table1[[#This Row],[Campus]],"/",Table1[[#This Row],[Room]])</f>
        <v>MLK/J1-01</v>
      </c>
      <c r="B543" t="s">
        <v>467</v>
      </c>
      <c r="C543" t="s">
        <v>551</v>
      </c>
      <c r="D543" s="2">
        <v>37</v>
      </c>
      <c r="E543" s="2" t="str">
        <f>_xlfn.XLOOKUP(Table1[[#This Row],[Space]],Table_query__3[RoomID],Table_query__3[Use],"")</f>
        <v>Teaching - Classroom</v>
      </c>
      <c r="F543" s="2" t="str">
        <f>_xlfn.XLOOKUP(Table1[[#This Row],[Space]],Table_query__3[RoomID],Table_query__3[AVSpec],"")</f>
        <v>AV23</v>
      </c>
      <c r="G543" t="s">
        <v>701</v>
      </c>
      <c r="H543" t="s">
        <v>701</v>
      </c>
      <c r="I543" t="s">
        <v>702</v>
      </c>
      <c r="J543" t="s">
        <v>702</v>
      </c>
      <c r="K543" t="s">
        <v>702</v>
      </c>
      <c r="L543">
        <v>0</v>
      </c>
      <c r="M543" t="s">
        <v>702</v>
      </c>
      <c r="N543">
        <v>0</v>
      </c>
      <c r="O543">
        <v>0</v>
      </c>
      <c r="P543">
        <v>0</v>
      </c>
      <c r="Q543">
        <v>1</v>
      </c>
      <c r="R543" t="s">
        <v>22</v>
      </c>
      <c r="S543" t="str">
        <f>_xlfn.XLOOKUP(Table1[[#This Row],[Space]],Table_query__3[RoomID],Table_query__3[URLPhoto1],"")</f>
        <v>https://i.unisa.edu.au/siteassets/askit/audio-visual/venues/MLK_J1-01_1.jpg</v>
      </c>
      <c r="T543" t="str">
        <f>_xlfn.XLOOKUP(Table1[[#This Row],[Space]],Table_query__3[RoomID],Table_query__3[URLPhoto2],"")</f>
        <v>https://i.unisa.edu.au/siteassets/askit/audio-visual/venues/MLK_J1-01_2.jpg</v>
      </c>
    </row>
    <row r="544" spans="1:20">
      <c r="A544" t="str">
        <f>_xlfn.CONCAT(Table1[[#This Row],[Campus]],"/",Table1[[#This Row],[Room]])</f>
        <v>MLK/J1-02</v>
      </c>
      <c r="B544" t="s">
        <v>467</v>
      </c>
      <c r="C544" t="s">
        <v>552</v>
      </c>
      <c r="D544" s="2">
        <v>37</v>
      </c>
      <c r="E544" s="2" t="str">
        <f>_xlfn.XLOOKUP(Table1[[#This Row],[Space]],Table_query__3[RoomID],Table_query__3[Use],"")</f>
        <v>Teaching - Classroom</v>
      </c>
      <c r="F544" s="2" t="str">
        <f>_xlfn.XLOOKUP(Table1[[#This Row],[Space]],Table_query__3[RoomID],Table_query__3[AVSpec],"")</f>
        <v>AV23</v>
      </c>
      <c r="G544" t="s">
        <v>701</v>
      </c>
      <c r="H544" t="s">
        <v>701</v>
      </c>
      <c r="I544" t="s">
        <v>702</v>
      </c>
      <c r="J544" t="s">
        <v>702</v>
      </c>
      <c r="K544" t="s">
        <v>702</v>
      </c>
      <c r="L544">
        <v>0</v>
      </c>
      <c r="M544" t="s">
        <v>702</v>
      </c>
      <c r="N544">
        <v>0</v>
      </c>
      <c r="O544">
        <v>0</v>
      </c>
      <c r="P544">
        <v>0</v>
      </c>
      <c r="Q544">
        <v>1</v>
      </c>
      <c r="R544" t="s">
        <v>22</v>
      </c>
      <c r="S544" t="str">
        <f>_xlfn.XLOOKUP(Table1[[#This Row],[Space]],Table_query__3[RoomID],Table_query__3[URLPhoto1],"")</f>
        <v>https://i.unisa.edu.au/siteassets/askit/audio-visual/venues/MLK_J1-02_1.jpg</v>
      </c>
      <c r="T544" t="str">
        <f>_xlfn.XLOOKUP(Table1[[#This Row],[Space]],Table_query__3[RoomID],Table_query__3[URLPhoto2],"")</f>
        <v>https://i.unisa.edu.au/siteassets/askit/audio-visual/venues/MLK_J1-02_2.jpg</v>
      </c>
    </row>
    <row r="545" spans="1:20">
      <c r="A545" t="str">
        <f>_xlfn.CONCAT(Table1[[#This Row],[Campus]],"/",Table1[[#This Row],[Room]])</f>
        <v>MLK/J1-03</v>
      </c>
      <c r="B545" t="s">
        <v>467</v>
      </c>
      <c r="C545" t="s">
        <v>553</v>
      </c>
      <c r="D545" s="2">
        <v>27</v>
      </c>
      <c r="E545" s="2" t="str">
        <f>_xlfn.XLOOKUP(Table1[[#This Row],[Space]],Table_query__3[RoomID],Table_query__3[Use],"")</f>
        <v>Teaching - Classroom</v>
      </c>
      <c r="F545" s="2" t="str">
        <f>_xlfn.XLOOKUP(Table1[[#This Row],[Space]],Table_query__3[RoomID],Table_query__3[AVSpec],"")</f>
        <v>AV23</v>
      </c>
      <c r="G545" t="s">
        <v>701</v>
      </c>
      <c r="H545" t="s">
        <v>701</v>
      </c>
      <c r="I545" t="s">
        <v>702</v>
      </c>
      <c r="J545" t="s">
        <v>702</v>
      </c>
      <c r="K545" t="s">
        <v>702</v>
      </c>
      <c r="L545">
        <v>0</v>
      </c>
      <c r="M545" t="s">
        <v>702</v>
      </c>
      <c r="N545">
        <v>0</v>
      </c>
      <c r="O545">
        <v>0</v>
      </c>
      <c r="P545">
        <v>0</v>
      </c>
      <c r="Q545">
        <v>1</v>
      </c>
      <c r="R545" t="s">
        <v>22</v>
      </c>
      <c r="S545" t="str">
        <f>_xlfn.XLOOKUP(Table1[[#This Row],[Space]],Table_query__3[RoomID],Table_query__3[URLPhoto1],"")</f>
        <v>https://i.unisa.edu.au/siteassets/askit/audio-visual/venues/MLK_J1-03_1.jpg</v>
      </c>
      <c r="T545" t="str">
        <f>_xlfn.XLOOKUP(Table1[[#This Row],[Space]],Table_query__3[RoomID],Table_query__3[URLPhoto2],"")</f>
        <v>https://i.unisa.edu.au/siteassets/askit/audio-visual/venues/MLK_J1-03_2.jpg</v>
      </c>
    </row>
    <row r="546" spans="1:20">
      <c r="A546" t="str">
        <f>_xlfn.CONCAT(Table1[[#This Row],[Campus]],"/",Table1[[#This Row],[Room]])</f>
        <v>MLK/J1-05</v>
      </c>
      <c r="B546" t="s">
        <v>467</v>
      </c>
      <c r="C546" t="s">
        <v>554</v>
      </c>
      <c r="D546" s="2">
        <v>27</v>
      </c>
      <c r="E546" s="2" t="str">
        <f>_xlfn.XLOOKUP(Table1[[#This Row],[Space]],Table_query__3[RoomID],Table_query__3[Use],"")</f>
        <v>Teaching - Classroom</v>
      </c>
      <c r="F546" s="2" t="str">
        <f>_xlfn.XLOOKUP(Table1[[#This Row],[Space]],Table_query__3[RoomID],Table_query__3[AVSpec],"")</f>
        <v>AV23</v>
      </c>
      <c r="G546" t="s">
        <v>701</v>
      </c>
      <c r="H546" t="s">
        <v>701</v>
      </c>
      <c r="I546" t="s">
        <v>702</v>
      </c>
      <c r="J546" t="s">
        <v>702</v>
      </c>
      <c r="K546" t="s">
        <v>702</v>
      </c>
      <c r="L546">
        <v>0</v>
      </c>
      <c r="M546" t="s">
        <v>702</v>
      </c>
      <c r="N546">
        <v>0</v>
      </c>
      <c r="O546">
        <v>0</v>
      </c>
      <c r="P546">
        <v>0</v>
      </c>
      <c r="Q546">
        <v>1</v>
      </c>
      <c r="R546" t="s">
        <v>22</v>
      </c>
      <c r="S546" t="str">
        <f>_xlfn.XLOOKUP(Table1[[#This Row],[Space]],Table_query__3[RoomID],Table_query__3[URLPhoto1],"")</f>
        <v>https://i.unisa.edu.au/siteassets/askit/audio-visual/venues/MLK_J1-05_1.jpg</v>
      </c>
      <c r="T546" t="str">
        <f>_xlfn.XLOOKUP(Table1[[#This Row],[Space]],Table_query__3[RoomID],Table_query__3[URLPhoto2],"")</f>
        <v>https://i.unisa.edu.au/siteassets/askit/audio-visual/venues/MLK_J1-05_2.jpg</v>
      </c>
    </row>
    <row r="547" spans="1:20">
      <c r="A547" t="str">
        <f>_xlfn.CONCAT(Table1[[#This Row],[Campus]],"/",Table1[[#This Row],[Room]])</f>
        <v>MLK/J1-06</v>
      </c>
      <c r="B547" t="s">
        <v>467</v>
      </c>
      <c r="C547" t="s">
        <v>555</v>
      </c>
      <c r="D547" s="2">
        <v>36</v>
      </c>
      <c r="E547" s="2" t="str">
        <f>_xlfn.XLOOKUP(Table1[[#This Row],[Space]],Table_query__3[RoomID],Table_query__3[Use],"")</f>
        <v>Teaching - Classroom</v>
      </c>
      <c r="F547" s="2" t="str">
        <f>_xlfn.XLOOKUP(Table1[[#This Row],[Space]],Table_query__3[RoomID],Table_query__3[AVSpec],"")</f>
        <v>AV23</v>
      </c>
      <c r="G547" t="s">
        <v>701</v>
      </c>
      <c r="H547" t="s">
        <v>701</v>
      </c>
      <c r="I547" t="s">
        <v>702</v>
      </c>
      <c r="J547" t="s">
        <v>702</v>
      </c>
      <c r="K547" t="s">
        <v>702</v>
      </c>
      <c r="L547">
        <v>0</v>
      </c>
      <c r="M547" t="s">
        <v>702</v>
      </c>
      <c r="N547">
        <v>0</v>
      </c>
      <c r="O547">
        <v>0</v>
      </c>
      <c r="P547">
        <v>0</v>
      </c>
      <c r="Q547">
        <v>1</v>
      </c>
      <c r="R547" t="s">
        <v>22</v>
      </c>
      <c r="S547" t="str">
        <f>_xlfn.XLOOKUP(Table1[[#This Row],[Space]],Table_query__3[RoomID],Table_query__3[URLPhoto1],"")</f>
        <v>https://i.unisa.edu.au/siteassets/askit/audio-visual/venues/MLK_J1-06_1.jpg</v>
      </c>
      <c r="T547" t="str">
        <f>_xlfn.XLOOKUP(Table1[[#This Row],[Space]],Table_query__3[RoomID],Table_query__3[URLPhoto2],"")</f>
        <v>https://i.unisa.edu.au/siteassets/askit/audio-visual/venues/MLK_J1-06_2.jpg</v>
      </c>
    </row>
    <row r="548" spans="1:20">
      <c r="A548" t="str">
        <f>_xlfn.CONCAT(Table1[[#This Row],[Campus]],"/",Table1[[#This Row],[Room]])</f>
        <v>MLK/J1-10</v>
      </c>
      <c r="B548" t="s">
        <v>467</v>
      </c>
      <c r="C548" t="s">
        <v>556</v>
      </c>
      <c r="D548" s="2">
        <v>25</v>
      </c>
      <c r="E548" s="2" t="str">
        <f>_xlfn.XLOOKUP(Table1[[#This Row],[Space]],Table_query__3[RoomID],Table_query__3[Use],"")</f>
        <v>Teaching - Classroom</v>
      </c>
      <c r="F548" s="2" t="str">
        <f>_xlfn.XLOOKUP(Table1[[#This Row],[Space]],Table_query__3[RoomID],Table_query__3[AVSpec],"")</f>
        <v>AV23</v>
      </c>
      <c r="G548" t="s">
        <v>701</v>
      </c>
      <c r="H548" t="s">
        <v>701</v>
      </c>
      <c r="I548" t="s">
        <v>702</v>
      </c>
      <c r="J548" t="s">
        <v>702</v>
      </c>
      <c r="K548" t="s">
        <v>702</v>
      </c>
      <c r="L548">
        <v>0</v>
      </c>
      <c r="M548" t="s">
        <v>702</v>
      </c>
      <c r="N548">
        <v>0</v>
      </c>
      <c r="O548">
        <v>0</v>
      </c>
      <c r="P548">
        <v>0</v>
      </c>
      <c r="Q548">
        <v>1</v>
      </c>
      <c r="R548" t="s">
        <v>22</v>
      </c>
      <c r="S548" t="str">
        <f>_xlfn.XLOOKUP(Table1[[#This Row],[Space]],Table_query__3[RoomID],Table_query__3[URLPhoto1],"")</f>
        <v>https://i.unisa.edu.au/siteassets/askit/audio-visual/venues/MLK_J1-10_1.jpg</v>
      </c>
      <c r="T548" t="str">
        <f>_xlfn.XLOOKUP(Table1[[#This Row],[Space]],Table_query__3[RoomID],Table_query__3[URLPhoto2],"")</f>
        <v>https://i.unisa.edu.au/siteassets/askit/audio-visual/venues/MLK_J1-10_2.jpg</v>
      </c>
    </row>
    <row r="549" spans="1:20">
      <c r="A549" t="str">
        <f>_xlfn.CONCAT(Table1[[#This Row],[Campus]],"/",Table1[[#This Row],[Room]])</f>
        <v>MLK/J1-10</v>
      </c>
      <c r="B549" t="s">
        <v>467</v>
      </c>
      <c r="C549" t="s">
        <v>556</v>
      </c>
      <c r="D549" s="2">
        <v>25</v>
      </c>
      <c r="E549" s="2" t="str">
        <f>_xlfn.XLOOKUP(Table1[[#This Row],[Space]],Table_query__3[RoomID],Table_query__3[Use],"")</f>
        <v>Teaching - Classroom</v>
      </c>
      <c r="F549" s="2" t="str">
        <f>_xlfn.XLOOKUP(Table1[[#This Row],[Space]],Table_query__3[RoomID],Table_query__3[AVSpec],"")</f>
        <v>AV23</v>
      </c>
      <c r="G549" t="s">
        <v>701</v>
      </c>
      <c r="H549" t="s">
        <v>701</v>
      </c>
      <c r="I549" t="s">
        <v>702</v>
      </c>
      <c r="J549" t="s">
        <v>701</v>
      </c>
      <c r="K549" t="s">
        <v>702</v>
      </c>
      <c r="L549">
        <v>0</v>
      </c>
      <c r="M549" t="s">
        <v>702</v>
      </c>
      <c r="N549">
        <v>0</v>
      </c>
      <c r="O549">
        <v>0</v>
      </c>
      <c r="P549">
        <v>1</v>
      </c>
      <c r="Q549">
        <v>0</v>
      </c>
      <c r="R549" t="s">
        <v>22</v>
      </c>
      <c r="S549" t="str">
        <f>_xlfn.XLOOKUP(Table1[[#This Row],[Space]],Table_query__3[RoomID],Table_query__3[URLPhoto1],"")</f>
        <v>https://i.unisa.edu.au/siteassets/askit/audio-visual/venues/MLK_J1-10_1.jpg</v>
      </c>
      <c r="T549" t="str">
        <f>_xlfn.XLOOKUP(Table1[[#This Row],[Space]],Table_query__3[RoomID],Table_query__3[URLPhoto2],"")</f>
        <v>https://i.unisa.edu.au/siteassets/askit/audio-visual/venues/MLK_J1-10_2.jpg</v>
      </c>
    </row>
    <row r="550" spans="1:20">
      <c r="A550" t="str">
        <f>_xlfn.CONCAT(Table1[[#This Row],[Campus]],"/",Table1[[#This Row],[Room]])</f>
        <v>MLK/J1-14A</v>
      </c>
      <c r="B550" t="s">
        <v>467</v>
      </c>
      <c r="C550" t="s">
        <v>557</v>
      </c>
      <c r="D550" s="2">
        <v>0</v>
      </c>
      <c r="E550" s="2" t="str">
        <f>_xlfn.XLOOKUP(Table1[[#This Row],[Space]],Table_query__3[RoomID],Table_query__3[Use],"")</f>
        <v/>
      </c>
      <c r="F550" s="2" t="str">
        <f>_xlfn.XLOOKUP(Table1[[#This Row],[Space]],Table_query__3[RoomID],Table_query__3[AVSpec],"")</f>
        <v/>
      </c>
      <c r="G550" t="s">
        <v>702</v>
      </c>
      <c r="H550" t="s">
        <v>702</v>
      </c>
      <c r="I550" t="s">
        <v>702</v>
      </c>
      <c r="J550" t="s">
        <v>702</v>
      </c>
      <c r="K550" t="s">
        <v>702</v>
      </c>
      <c r="L550">
        <v>0</v>
      </c>
      <c r="M550" t="s">
        <v>702</v>
      </c>
      <c r="N550">
        <v>0</v>
      </c>
      <c r="O550">
        <v>0</v>
      </c>
      <c r="P550">
        <v>0</v>
      </c>
      <c r="Q550">
        <v>0</v>
      </c>
      <c r="S550" t="str">
        <f>_xlfn.XLOOKUP(Table1[[#This Row],[Space]],Table_query__3[RoomID],Table_query__3[URLPhoto1],"")</f>
        <v/>
      </c>
      <c r="T550" t="str">
        <f>_xlfn.XLOOKUP(Table1[[#This Row],[Space]],Table_query__3[RoomID],Table_query__3[URLPhoto2],"")</f>
        <v/>
      </c>
    </row>
    <row r="551" spans="1:20">
      <c r="A551" t="str">
        <f>_xlfn.CONCAT(Table1[[#This Row],[Campus]],"/",Table1[[#This Row],[Room]])</f>
        <v>MLK/J1-19</v>
      </c>
      <c r="B551" t="s">
        <v>467</v>
      </c>
      <c r="C551" t="s">
        <v>558</v>
      </c>
      <c r="D551" s="2">
        <v>6</v>
      </c>
      <c r="E551" s="2" t="str">
        <f>_xlfn.XLOOKUP(Table1[[#This Row],[Space]],Table_query__3[RoomID],Table_query__3[Use],"")</f>
        <v/>
      </c>
      <c r="F551" s="2" t="str">
        <f>_xlfn.XLOOKUP(Table1[[#This Row],[Space]],Table_query__3[RoomID],Table_query__3[AVSpec],"")</f>
        <v/>
      </c>
      <c r="G551" t="s">
        <v>701</v>
      </c>
      <c r="H551" t="s">
        <v>702</v>
      </c>
      <c r="I551" t="s">
        <v>702</v>
      </c>
      <c r="J551" t="s">
        <v>701</v>
      </c>
      <c r="K551" t="s">
        <v>702</v>
      </c>
      <c r="L551">
        <v>0</v>
      </c>
      <c r="M551" t="s">
        <v>702</v>
      </c>
      <c r="N551">
        <v>0</v>
      </c>
      <c r="O551">
        <v>0</v>
      </c>
      <c r="P551">
        <v>1</v>
      </c>
      <c r="Q551">
        <v>0</v>
      </c>
      <c r="R551" t="s">
        <v>22</v>
      </c>
      <c r="S551" t="str">
        <f>_xlfn.XLOOKUP(Table1[[#This Row],[Space]],Table_query__3[RoomID],Table_query__3[URLPhoto1],"")</f>
        <v/>
      </c>
      <c r="T551" t="str">
        <f>_xlfn.XLOOKUP(Table1[[#This Row],[Space]],Table_query__3[RoomID],Table_query__3[URLPhoto2],"")</f>
        <v/>
      </c>
    </row>
    <row r="552" spans="1:20">
      <c r="A552" t="str">
        <f>_xlfn.CONCAT(Table1[[#This Row],[Campus]],"/",Table1[[#This Row],[Room]])</f>
        <v>MLK/J2-11</v>
      </c>
      <c r="B552" t="s">
        <v>467</v>
      </c>
      <c r="C552" t="s">
        <v>559</v>
      </c>
      <c r="D552" s="2">
        <v>0</v>
      </c>
      <c r="E552" s="2" t="str">
        <f>_xlfn.XLOOKUP(Table1[[#This Row],[Space]],Table_query__3[RoomID],Table_query__3[Use],"")</f>
        <v/>
      </c>
      <c r="F552" s="2" t="str">
        <f>_xlfn.XLOOKUP(Table1[[#This Row],[Space]],Table_query__3[RoomID],Table_query__3[AVSpec],"")</f>
        <v/>
      </c>
      <c r="G552" t="s">
        <v>701</v>
      </c>
      <c r="H552" t="s">
        <v>701</v>
      </c>
      <c r="I552" t="s">
        <v>702</v>
      </c>
      <c r="J552" t="s">
        <v>701</v>
      </c>
      <c r="K552" t="s">
        <v>702</v>
      </c>
      <c r="L552">
        <v>0</v>
      </c>
      <c r="M552" t="s">
        <v>702</v>
      </c>
      <c r="N552">
        <v>0</v>
      </c>
      <c r="O552">
        <v>0</v>
      </c>
      <c r="P552">
        <v>1</v>
      </c>
      <c r="Q552">
        <v>0</v>
      </c>
      <c r="S552" t="str">
        <f>_xlfn.XLOOKUP(Table1[[#This Row],[Space]],Table_query__3[RoomID],Table_query__3[URLPhoto1],"")</f>
        <v/>
      </c>
      <c r="T552" t="str">
        <f>_xlfn.XLOOKUP(Table1[[#This Row],[Space]],Table_query__3[RoomID],Table_query__3[URLPhoto2],"")</f>
        <v/>
      </c>
    </row>
    <row r="553" spans="1:20">
      <c r="A553" t="str">
        <f>_xlfn.CONCAT(Table1[[#This Row],[Campus]],"/",Table1[[#This Row],[Room]])</f>
        <v>MLK/J2-15</v>
      </c>
      <c r="B553" t="s">
        <v>467</v>
      </c>
      <c r="C553" t="s">
        <v>560</v>
      </c>
      <c r="D553" s="2">
        <v>40</v>
      </c>
      <c r="E553" s="2" t="str">
        <f>_xlfn.XLOOKUP(Table1[[#This Row],[Space]],Table_query__3[RoomID],Table_query__3[Use],"")</f>
        <v>Staff Meeting - Unit</v>
      </c>
      <c r="F553" s="2" t="str">
        <f>_xlfn.XLOOKUP(Table1[[#This Row],[Space]],Table_query__3[RoomID],Table_query__3[AVSpec],"")</f>
        <v>AV14</v>
      </c>
      <c r="G553" t="s">
        <v>701</v>
      </c>
      <c r="H553" t="s">
        <v>701</v>
      </c>
      <c r="I553" t="s">
        <v>702</v>
      </c>
      <c r="J553" t="s">
        <v>701</v>
      </c>
      <c r="K553" t="s">
        <v>702</v>
      </c>
      <c r="L553">
        <v>0</v>
      </c>
      <c r="M553" t="s">
        <v>702</v>
      </c>
      <c r="N553">
        <v>0</v>
      </c>
      <c r="O553">
        <v>0</v>
      </c>
      <c r="P553">
        <v>1</v>
      </c>
      <c r="Q553">
        <v>0</v>
      </c>
      <c r="R553" t="s">
        <v>22</v>
      </c>
      <c r="S553" t="str">
        <f>_xlfn.XLOOKUP(Table1[[#This Row],[Space]],Table_query__3[RoomID],Table_query__3[URLPhoto1],"")</f>
        <v>https://i.unisa.edu.au/siteassets/askit/audio-visual/venues/MLK_J2-15_1.jpg</v>
      </c>
      <c r="T553" t="str">
        <f>_xlfn.XLOOKUP(Table1[[#This Row],[Space]],Table_query__3[RoomID],Table_query__3[URLPhoto2],"")</f>
        <v>https://i.unisa.edu.au/siteassets/askit/audio-visual/venues/MLK_J2-15_2.jpg</v>
      </c>
    </row>
    <row r="554" spans="1:20">
      <c r="A554" t="str">
        <f>_xlfn.CONCAT(Table1[[#This Row],[Campus]],"/",Table1[[#This Row],[Room]])</f>
        <v>MLK/J2-21</v>
      </c>
      <c r="B554" t="s">
        <v>467</v>
      </c>
      <c r="C554" t="s">
        <v>561</v>
      </c>
      <c r="D554" s="2">
        <v>0</v>
      </c>
      <c r="E554" s="2" t="str">
        <f>_xlfn.XLOOKUP(Table1[[#This Row],[Space]],Table_query__3[RoomID],Table_query__3[Use],"")</f>
        <v/>
      </c>
      <c r="F554" s="2" t="str">
        <f>_xlfn.XLOOKUP(Table1[[#This Row],[Space]],Table_query__3[RoomID],Table_query__3[AVSpec],"")</f>
        <v/>
      </c>
      <c r="G554" t="s">
        <v>701</v>
      </c>
      <c r="H554" t="s">
        <v>701</v>
      </c>
      <c r="I554" t="s">
        <v>702</v>
      </c>
      <c r="J554" t="s">
        <v>702</v>
      </c>
      <c r="K554" t="s">
        <v>702</v>
      </c>
      <c r="L554">
        <v>0</v>
      </c>
      <c r="M554" t="s">
        <v>702</v>
      </c>
      <c r="N554">
        <v>0</v>
      </c>
      <c r="O554">
        <v>0</v>
      </c>
      <c r="P554">
        <v>1</v>
      </c>
      <c r="Q554">
        <v>0</v>
      </c>
      <c r="S554" t="str">
        <f>_xlfn.XLOOKUP(Table1[[#This Row],[Space]],Table_query__3[RoomID],Table_query__3[URLPhoto1],"")</f>
        <v/>
      </c>
      <c r="T554" t="str">
        <f>_xlfn.XLOOKUP(Table1[[#This Row],[Space]],Table_query__3[RoomID],Table_query__3[URLPhoto2],"")</f>
        <v/>
      </c>
    </row>
    <row r="555" spans="1:20">
      <c r="A555" t="str">
        <f>_xlfn.CONCAT(Table1[[#This Row],[Campus]],"/",Table1[[#This Row],[Room]])</f>
        <v>MLK/J2-25</v>
      </c>
      <c r="B555" t="s">
        <v>467</v>
      </c>
      <c r="C555" t="s">
        <v>562</v>
      </c>
      <c r="D555" s="2">
        <v>30</v>
      </c>
      <c r="E555" s="2" t="str">
        <f>_xlfn.XLOOKUP(Table1[[#This Row],[Space]],Table_query__3[RoomID],Table_query__3[Use],"")</f>
        <v>Teaching - Classroom</v>
      </c>
      <c r="F555" s="2" t="str">
        <f>_xlfn.XLOOKUP(Table1[[#This Row],[Space]],Table_query__3[RoomID],Table_query__3[AVSpec],"")</f>
        <v>AV03</v>
      </c>
      <c r="G555" t="s">
        <v>701</v>
      </c>
      <c r="H555" t="s">
        <v>701</v>
      </c>
      <c r="I555" t="s">
        <v>702</v>
      </c>
      <c r="J555" t="s">
        <v>702</v>
      </c>
      <c r="K555" t="s">
        <v>702</v>
      </c>
      <c r="L555">
        <v>0</v>
      </c>
      <c r="M555" t="s">
        <v>702</v>
      </c>
      <c r="N555">
        <v>0</v>
      </c>
      <c r="O555">
        <v>0</v>
      </c>
      <c r="P555">
        <v>0</v>
      </c>
      <c r="Q555">
        <v>1</v>
      </c>
      <c r="R555" t="s">
        <v>22</v>
      </c>
      <c r="S555" t="str">
        <f>_xlfn.XLOOKUP(Table1[[#This Row],[Space]],Table_query__3[RoomID],Table_query__3[URLPhoto1],"")</f>
        <v>https://i.unisa.edu.au/siteassets/askit/audio-visual/venues/MLK_J2-25_1.jpg</v>
      </c>
      <c r="T555" t="str">
        <f>_xlfn.XLOOKUP(Table1[[#This Row],[Space]],Table_query__3[RoomID],Table_query__3[URLPhoto2],"")</f>
        <v>https://i.unisa.edu.au/siteassets/askit/audio-visual/venues/MLK_J2-25_2.jpg</v>
      </c>
    </row>
    <row r="556" spans="1:20">
      <c r="A556" t="str">
        <f>_xlfn.CONCAT(Table1[[#This Row],[Campus]],"/",Table1[[#This Row],[Room]])</f>
        <v>MLK/J2-27</v>
      </c>
      <c r="B556" t="s">
        <v>467</v>
      </c>
      <c r="C556" t="s">
        <v>563</v>
      </c>
      <c r="D556" s="2">
        <v>20</v>
      </c>
      <c r="E556" s="2" t="str">
        <f>_xlfn.XLOOKUP(Table1[[#This Row],[Space]],Table_query__3[RoomID],Table_query__3[Use],"")</f>
        <v>Staff Meeting - Unit</v>
      </c>
      <c r="F556" s="2" t="str">
        <f>_xlfn.XLOOKUP(Table1[[#This Row],[Space]],Table_query__3[RoomID],Table_query__3[AVSpec],"")</f>
        <v>AV14</v>
      </c>
      <c r="G556" t="s">
        <v>701</v>
      </c>
      <c r="H556" t="s">
        <v>701</v>
      </c>
      <c r="I556" t="s">
        <v>702</v>
      </c>
      <c r="J556" t="s">
        <v>701</v>
      </c>
      <c r="K556" t="s">
        <v>702</v>
      </c>
      <c r="L556">
        <v>0</v>
      </c>
      <c r="M556" t="s">
        <v>702</v>
      </c>
      <c r="N556">
        <v>0</v>
      </c>
      <c r="O556">
        <v>0</v>
      </c>
      <c r="P556">
        <v>1</v>
      </c>
      <c r="Q556">
        <v>0</v>
      </c>
      <c r="R556" t="s">
        <v>22</v>
      </c>
      <c r="S556" t="str">
        <f>_xlfn.XLOOKUP(Table1[[#This Row],[Space]],Table_query__3[RoomID],Table_query__3[URLPhoto1],"")</f>
        <v>https://i.unisa.edu.au/siteassets/askit/audio-visual/venues/MLK_J2-27_1.jpg</v>
      </c>
      <c r="T556" t="str">
        <f>_xlfn.XLOOKUP(Table1[[#This Row],[Space]],Table_query__3[RoomID],Table_query__3[URLPhoto2],"")</f>
        <v>https://i.unisa.edu.au/siteassets/askit/audio-visual/venues/MLK_J2-27_2.jpg</v>
      </c>
    </row>
    <row r="557" spans="1:20">
      <c r="A557" t="str">
        <f>_xlfn.CONCAT(Table1[[#This Row],[Campus]],"/",Table1[[#This Row],[Room]])</f>
        <v>MLK/K1-02</v>
      </c>
      <c r="B557" t="s">
        <v>467</v>
      </c>
      <c r="C557" t="s">
        <v>564</v>
      </c>
      <c r="D557" s="2">
        <v>75</v>
      </c>
      <c r="E557" s="2" t="str">
        <f>_xlfn.XLOOKUP(Table1[[#This Row],[Space]],Table_query__3[RoomID],Table_query__3[Use],"")</f>
        <v>Teaching - Classroom</v>
      </c>
      <c r="F557" s="2">
        <f>_xlfn.XLOOKUP(Table1[[#This Row],[Space]],Table_query__3[RoomID],Table_query__3[AVSpec],"")</f>
        <v>0</v>
      </c>
      <c r="G557" t="s">
        <v>702</v>
      </c>
      <c r="H557" t="s">
        <v>701</v>
      </c>
      <c r="I557" t="s">
        <v>702</v>
      </c>
      <c r="J557" t="s">
        <v>702</v>
      </c>
      <c r="K557" t="s">
        <v>702</v>
      </c>
      <c r="L557">
        <v>0</v>
      </c>
      <c r="M557" t="s">
        <v>702</v>
      </c>
      <c r="N557">
        <v>0</v>
      </c>
      <c r="O557">
        <v>0</v>
      </c>
      <c r="P557">
        <v>0</v>
      </c>
      <c r="Q557">
        <v>1</v>
      </c>
      <c r="R557" t="s">
        <v>22</v>
      </c>
      <c r="S557" t="str">
        <f>_xlfn.XLOOKUP(Table1[[#This Row],[Space]],Table_query__3[RoomID],Table_query__3[URLPhoto1],"")</f>
        <v>https://i.unisa.edu.au/siteassets/askit/audio-visual/venues/MLK_K1-02_1.jpg</v>
      </c>
      <c r="T557">
        <f>_xlfn.XLOOKUP(Table1[[#This Row],[Space]],Table_query__3[RoomID],Table_query__3[URLPhoto2],"")</f>
        <v>0</v>
      </c>
    </row>
    <row r="558" spans="1:20">
      <c r="A558" t="str">
        <f>_xlfn.CONCAT(Table1[[#This Row],[Campus]],"/",Table1[[#This Row],[Room]])</f>
        <v>MLK/M1-05</v>
      </c>
      <c r="B558" t="s">
        <v>467</v>
      </c>
      <c r="C558" t="s">
        <v>565</v>
      </c>
      <c r="D558" s="2">
        <v>0</v>
      </c>
      <c r="E558" s="2" t="str">
        <f>_xlfn.XLOOKUP(Table1[[#This Row],[Space]],Table_query__3[RoomID],Table_query__3[Use],"")</f>
        <v/>
      </c>
      <c r="F558" s="2" t="str">
        <f>_xlfn.XLOOKUP(Table1[[#This Row],[Space]],Table_query__3[RoomID],Table_query__3[AVSpec],"")</f>
        <v/>
      </c>
      <c r="G558" t="s">
        <v>701</v>
      </c>
      <c r="H558" t="s">
        <v>701</v>
      </c>
      <c r="I558" t="s">
        <v>702</v>
      </c>
      <c r="J558" t="s">
        <v>701</v>
      </c>
      <c r="K558" t="s">
        <v>702</v>
      </c>
      <c r="L558">
        <v>0</v>
      </c>
      <c r="M558" t="s">
        <v>702</v>
      </c>
      <c r="N558">
        <v>0</v>
      </c>
      <c r="O558">
        <v>0</v>
      </c>
      <c r="P558">
        <v>1</v>
      </c>
      <c r="Q558">
        <v>0</v>
      </c>
      <c r="S558" t="str">
        <f>_xlfn.XLOOKUP(Table1[[#This Row],[Space]],Table_query__3[RoomID],Table_query__3[URLPhoto1],"")</f>
        <v/>
      </c>
      <c r="T558" t="str">
        <f>_xlfn.XLOOKUP(Table1[[#This Row],[Space]],Table_query__3[RoomID],Table_query__3[URLPhoto2],"")</f>
        <v/>
      </c>
    </row>
    <row r="559" spans="1:20">
      <c r="A559" t="str">
        <f>_xlfn.CONCAT(Table1[[#This Row],[Campus]],"/",Table1[[#This Row],[Room]])</f>
        <v>MLK/M1-08A</v>
      </c>
      <c r="B559" t="s">
        <v>467</v>
      </c>
      <c r="C559" t="s">
        <v>566</v>
      </c>
      <c r="D559" s="2">
        <v>10</v>
      </c>
      <c r="E559" s="2" t="str">
        <f>_xlfn.XLOOKUP(Table1[[#This Row],[Space]],Table_query__3[RoomID],Table_query__3[Use],"")</f>
        <v>Staff Meeting - Unit</v>
      </c>
      <c r="F559" s="2">
        <f>_xlfn.XLOOKUP(Table1[[#This Row],[Space]],Table_query__3[RoomID],Table_query__3[AVSpec],"")</f>
        <v>0</v>
      </c>
      <c r="G559" t="s">
        <v>702</v>
      </c>
      <c r="H559" t="s">
        <v>702</v>
      </c>
      <c r="I559" t="s">
        <v>702</v>
      </c>
      <c r="J559" t="s">
        <v>702</v>
      </c>
      <c r="K559" t="s">
        <v>702</v>
      </c>
      <c r="L559">
        <v>0</v>
      </c>
      <c r="M559" t="s">
        <v>702</v>
      </c>
      <c r="N559">
        <v>0</v>
      </c>
      <c r="O559">
        <v>0</v>
      </c>
      <c r="P559">
        <v>1</v>
      </c>
      <c r="Q559">
        <v>0</v>
      </c>
      <c r="S559" t="str">
        <f>_xlfn.XLOOKUP(Table1[[#This Row],[Space]],Table_query__3[RoomID],Table_query__3[URLPhoto1],"")</f>
        <v>https://i.unisa.edu.au/siteassets/askit/audio-visual/venues/MLK_M1-08A_1.jpg</v>
      </c>
      <c r="T559" t="str">
        <f>_xlfn.XLOOKUP(Table1[[#This Row],[Space]],Table_query__3[RoomID],Table_query__3[URLPhoto2],"")</f>
        <v>https://i.unisa.edu.au/siteassets/askit/audio-visual/venues/MLK_M1-08A_2.jpg</v>
      </c>
    </row>
    <row r="560" spans="1:20">
      <c r="A560" t="str">
        <f>_xlfn.CONCAT(Table1[[#This Row],[Campus]],"/",Table1[[#This Row],[Room]])</f>
        <v>MLK/M1-09</v>
      </c>
      <c r="B560" t="s">
        <v>467</v>
      </c>
      <c r="C560" t="s">
        <v>567</v>
      </c>
      <c r="D560" s="2">
        <v>50</v>
      </c>
      <c r="E560" s="2" t="str">
        <f>_xlfn.XLOOKUP(Table1[[#This Row],[Space]],Table_query__3[RoomID],Table_query__3[Use],"")</f>
        <v>Teaching - Classroom</v>
      </c>
      <c r="F560" s="2">
        <f>_xlfn.XLOOKUP(Table1[[#This Row],[Space]],Table_query__3[RoomID],Table_query__3[AVSpec],"")</f>
        <v>0</v>
      </c>
      <c r="G560" t="s">
        <v>702</v>
      </c>
      <c r="H560" t="s">
        <v>701</v>
      </c>
      <c r="I560" t="s">
        <v>702</v>
      </c>
      <c r="J560" t="s">
        <v>702</v>
      </c>
      <c r="K560" t="s">
        <v>702</v>
      </c>
      <c r="L560">
        <v>0</v>
      </c>
      <c r="M560" t="s">
        <v>702</v>
      </c>
      <c r="N560">
        <v>0</v>
      </c>
      <c r="O560">
        <v>0</v>
      </c>
      <c r="P560">
        <v>1</v>
      </c>
      <c r="Q560">
        <v>0</v>
      </c>
      <c r="R560" t="s">
        <v>22</v>
      </c>
      <c r="S560" t="str">
        <f>_xlfn.XLOOKUP(Table1[[#This Row],[Space]],Table_query__3[RoomID],Table_query__3[URLPhoto1],"")</f>
        <v>https://i.unisa.edu.au/siteassets/askit/audio-visual/venues/MLK_M1-09_1.jpg</v>
      </c>
      <c r="T560" t="str">
        <f>_xlfn.XLOOKUP(Table1[[#This Row],[Space]],Table_query__3[RoomID],Table_query__3[URLPhoto2],"")</f>
        <v>https://i.unisa.edu.au/siteassets/askit/audio-visual/venues/MLK_M1-09_2.jpg</v>
      </c>
    </row>
    <row r="561" spans="1:20">
      <c r="A561" t="str">
        <f>_xlfn.CONCAT(Table1[[#This Row],[Campus]],"/",Table1[[#This Row],[Room]])</f>
        <v>MLK/M1-09</v>
      </c>
      <c r="B561" t="s">
        <v>467</v>
      </c>
      <c r="C561" t="s">
        <v>567</v>
      </c>
      <c r="D561" s="2">
        <v>50</v>
      </c>
      <c r="E561" s="2" t="str">
        <f>_xlfn.XLOOKUP(Table1[[#This Row],[Space]],Table_query__3[RoomID],Table_query__3[Use],"")</f>
        <v>Teaching - Classroom</v>
      </c>
      <c r="F561" s="2">
        <f>_xlfn.XLOOKUP(Table1[[#This Row],[Space]],Table_query__3[RoomID],Table_query__3[AVSpec],"")</f>
        <v>0</v>
      </c>
      <c r="G561" t="s">
        <v>701</v>
      </c>
      <c r="H561" t="s">
        <v>701</v>
      </c>
      <c r="I561" t="s">
        <v>702</v>
      </c>
      <c r="J561" t="s">
        <v>702</v>
      </c>
      <c r="K561" t="s">
        <v>702</v>
      </c>
      <c r="L561">
        <v>0</v>
      </c>
      <c r="M561" t="s">
        <v>702</v>
      </c>
      <c r="N561">
        <v>0</v>
      </c>
      <c r="O561">
        <v>0</v>
      </c>
      <c r="P561">
        <v>4</v>
      </c>
      <c r="Q561">
        <v>0</v>
      </c>
      <c r="R561" t="s">
        <v>22</v>
      </c>
      <c r="S561" t="str">
        <f>_xlfn.XLOOKUP(Table1[[#This Row],[Space]],Table_query__3[RoomID],Table_query__3[URLPhoto1],"")</f>
        <v>https://i.unisa.edu.au/siteassets/askit/audio-visual/venues/MLK_M1-09_1.jpg</v>
      </c>
      <c r="T561" t="str">
        <f>_xlfn.XLOOKUP(Table1[[#This Row],[Space]],Table_query__3[RoomID],Table_query__3[URLPhoto2],"")</f>
        <v>https://i.unisa.edu.au/siteassets/askit/audio-visual/venues/MLK_M1-09_2.jpg</v>
      </c>
    </row>
    <row r="562" spans="1:20">
      <c r="A562" t="str">
        <f>_xlfn.CONCAT(Table1[[#This Row],[Campus]],"/",Table1[[#This Row],[Room]])</f>
        <v>MLK/M1-15A</v>
      </c>
      <c r="B562" t="s">
        <v>467</v>
      </c>
      <c r="C562" t="s">
        <v>568</v>
      </c>
      <c r="D562" s="2">
        <v>20</v>
      </c>
      <c r="E562" s="2" t="str">
        <f>_xlfn.XLOOKUP(Table1[[#This Row],[Space]],Table_query__3[RoomID],Table_query__3[Use],"")</f>
        <v/>
      </c>
      <c r="F562" s="2" t="str">
        <f>_xlfn.XLOOKUP(Table1[[#This Row],[Space]],Table_query__3[RoomID],Table_query__3[AVSpec],"")</f>
        <v/>
      </c>
      <c r="G562" t="s">
        <v>701</v>
      </c>
      <c r="H562" t="s">
        <v>701</v>
      </c>
      <c r="I562" t="s">
        <v>702</v>
      </c>
      <c r="J562" t="s">
        <v>702</v>
      </c>
      <c r="K562" t="s">
        <v>702</v>
      </c>
      <c r="L562">
        <v>0</v>
      </c>
      <c r="M562" t="s">
        <v>702</v>
      </c>
      <c r="N562">
        <v>0</v>
      </c>
      <c r="O562">
        <v>0</v>
      </c>
      <c r="P562">
        <v>1</v>
      </c>
      <c r="Q562">
        <v>0</v>
      </c>
      <c r="R562" t="s">
        <v>22</v>
      </c>
      <c r="S562" t="str">
        <f>_xlfn.XLOOKUP(Table1[[#This Row],[Space]],Table_query__3[RoomID],Table_query__3[URLPhoto1],"")</f>
        <v/>
      </c>
      <c r="T562" t="str">
        <f>_xlfn.XLOOKUP(Table1[[#This Row],[Space]],Table_query__3[RoomID],Table_query__3[URLPhoto2],"")</f>
        <v/>
      </c>
    </row>
    <row r="563" spans="1:20">
      <c r="A563" t="str">
        <f>_xlfn.CONCAT(Table1[[#This Row],[Campus]],"/",Table1[[#This Row],[Room]])</f>
        <v>MLK/M1-15D</v>
      </c>
      <c r="B563" t="s">
        <v>467</v>
      </c>
      <c r="C563" t="s">
        <v>569</v>
      </c>
      <c r="D563" s="2">
        <v>20</v>
      </c>
      <c r="E563" s="2" t="str">
        <f>_xlfn.XLOOKUP(Table1[[#This Row],[Space]],Table_query__3[RoomID],Table_query__3[Use],"")</f>
        <v>Teaching - Classroom</v>
      </c>
      <c r="F563" s="2" t="str">
        <f>_xlfn.XLOOKUP(Table1[[#This Row],[Space]],Table_query__3[RoomID],Table_query__3[AVSpec],"")</f>
        <v>AV03</v>
      </c>
      <c r="G563" t="s">
        <v>701</v>
      </c>
      <c r="H563" t="s">
        <v>701</v>
      </c>
      <c r="I563" t="s">
        <v>702</v>
      </c>
      <c r="J563" t="s">
        <v>702</v>
      </c>
      <c r="K563" t="s">
        <v>702</v>
      </c>
      <c r="L563">
        <v>0</v>
      </c>
      <c r="M563" t="s">
        <v>702</v>
      </c>
      <c r="N563">
        <v>0</v>
      </c>
      <c r="O563">
        <v>0</v>
      </c>
      <c r="P563">
        <v>0</v>
      </c>
      <c r="Q563">
        <v>1</v>
      </c>
      <c r="S563" t="str">
        <f>_xlfn.XLOOKUP(Table1[[#This Row],[Space]],Table_query__3[RoomID],Table_query__3[URLPhoto1],"")</f>
        <v>https://i.unisa.edu.au/siteassets/askit/audio-visual/venues/MLK_M1-15D_1.jpg</v>
      </c>
      <c r="T563" t="str">
        <f>_xlfn.XLOOKUP(Table1[[#This Row],[Space]],Table_query__3[RoomID],Table_query__3[URLPhoto2],"")</f>
        <v>https://i.unisa.edu.au/siteassets/askit/audio-visual/venues/MLK_M1-15D_2.jpg</v>
      </c>
    </row>
    <row r="564" spans="1:20">
      <c r="A564" t="str">
        <f>_xlfn.CONCAT(Table1[[#This Row],[Campus]],"/",Table1[[#This Row],[Room]])</f>
        <v>MLK/M2-11</v>
      </c>
      <c r="B564" t="s">
        <v>467</v>
      </c>
      <c r="C564" t="s">
        <v>570</v>
      </c>
      <c r="D564" s="2">
        <v>0</v>
      </c>
      <c r="E564" s="2" t="str">
        <f>_xlfn.XLOOKUP(Table1[[#This Row],[Space]],Table_query__3[RoomID],Table_query__3[Use],"")</f>
        <v/>
      </c>
      <c r="F564" s="2" t="str">
        <f>_xlfn.XLOOKUP(Table1[[#This Row],[Space]],Table_query__3[RoomID],Table_query__3[AVSpec],"")</f>
        <v/>
      </c>
      <c r="G564" t="s">
        <v>701</v>
      </c>
      <c r="H564" t="s">
        <v>701</v>
      </c>
      <c r="I564" t="s">
        <v>702</v>
      </c>
      <c r="J564" t="s">
        <v>701</v>
      </c>
      <c r="K564" t="s">
        <v>702</v>
      </c>
      <c r="L564">
        <v>0</v>
      </c>
      <c r="M564" t="s">
        <v>702</v>
      </c>
      <c r="N564">
        <v>0</v>
      </c>
      <c r="O564">
        <v>0</v>
      </c>
      <c r="P564">
        <v>1</v>
      </c>
      <c r="Q564">
        <v>0</v>
      </c>
      <c r="S564" t="str">
        <f>_xlfn.XLOOKUP(Table1[[#This Row],[Space]],Table_query__3[RoomID],Table_query__3[URLPhoto1],"")</f>
        <v/>
      </c>
      <c r="T564" t="str">
        <f>_xlfn.XLOOKUP(Table1[[#This Row],[Space]],Table_query__3[RoomID],Table_query__3[URLPhoto2],"")</f>
        <v/>
      </c>
    </row>
    <row r="565" spans="1:20">
      <c r="A565" t="str">
        <f>_xlfn.CONCAT(Table1[[#This Row],[Campus]],"/",Table1[[#This Row],[Room]])</f>
        <v>MLK/M2-12</v>
      </c>
      <c r="B565" t="s">
        <v>467</v>
      </c>
      <c r="C565" t="s">
        <v>571</v>
      </c>
      <c r="D565" s="2">
        <v>40</v>
      </c>
      <c r="E565" s="2" t="str">
        <f>_xlfn.XLOOKUP(Table1[[#This Row],[Space]],Table_query__3[RoomID],Table_query__3[Use],"")</f>
        <v>Teaching - Classroom</v>
      </c>
      <c r="F565" s="2">
        <f>_xlfn.XLOOKUP(Table1[[#This Row],[Space]],Table_query__3[RoomID],Table_query__3[AVSpec],"")</f>
        <v>0</v>
      </c>
      <c r="G565" t="s">
        <v>701</v>
      </c>
      <c r="H565" t="s">
        <v>701</v>
      </c>
      <c r="I565" t="s">
        <v>702</v>
      </c>
      <c r="J565" t="s">
        <v>702</v>
      </c>
      <c r="K565" t="s">
        <v>702</v>
      </c>
      <c r="L565">
        <v>0</v>
      </c>
      <c r="M565" t="s">
        <v>702</v>
      </c>
      <c r="N565">
        <v>0</v>
      </c>
      <c r="O565">
        <v>0</v>
      </c>
      <c r="P565">
        <v>1</v>
      </c>
      <c r="Q565">
        <v>0</v>
      </c>
      <c r="R565" t="s">
        <v>22</v>
      </c>
      <c r="S565" t="str">
        <f>_xlfn.XLOOKUP(Table1[[#This Row],[Space]],Table_query__3[RoomID],Table_query__3[URLPhoto1],"")</f>
        <v>https://i.unisa.edu.au/siteassets/askit/audio-visual/venues/MLK_M2-12_1.jpg</v>
      </c>
      <c r="T565" t="str">
        <f>_xlfn.XLOOKUP(Table1[[#This Row],[Space]],Table_query__3[RoomID],Table_query__3[URLPhoto2],"")</f>
        <v>https://i.unisa.edu.au/siteassets/askit/audio-visual/venues/MLK_M2-12_2.jpg</v>
      </c>
    </row>
    <row r="566" spans="1:20">
      <c r="A566" t="str">
        <f>_xlfn.CONCAT(Table1[[#This Row],[Campus]],"/",Table1[[#This Row],[Room]])</f>
        <v>MLK/M2-14</v>
      </c>
      <c r="B566" t="s">
        <v>467</v>
      </c>
      <c r="C566" t="s">
        <v>572</v>
      </c>
      <c r="D566" s="2">
        <v>24</v>
      </c>
      <c r="E566" s="2" t="str">
        <f>_xlfn.XLOOKUP(Table1[[#This Row],[Space]],Table_query__3[RoomID],Table_query__3[Use],"")</f>
        <v>Teaching - Classroom</v>
      </c>
      <c r="F566" s="2" t="str">
        <f>_xlfn.XLOOKUP(Table1[[#This Row],[Space]],Table_query__3[RoomID],Table_query__3[AVSpec],"")</f>
        <v>AV23 Dual Projection</v>
      </c>
      <c r="G566" t="s">
        <v>701</v>
      </c>
      <c r="H566" t="s">
        <v>701</v>
      </c>
      <c r="I566" t="s">
        <v>702</v>
      </c>
      <c r="J566" t="s">
        <v>702</v>
      </c>
      <c r="K566" t="s">
        <v>702</v>
      </c>
      <c r="L566">
        <v>0</v>
      </c>
      <c r="M566" t="s">
        <v>702</v>
      </c>
      <c r="N566">
        <v>0</v>
      </c>
      <c r="O566">
        <v>0</v>
      </c>
      <c r="P566">
        <v>0</v>
      </c>
      <c r="Q566">
        <v>2</v>
      </c>
      <c r="R566" t="s">
        <v>22</v>
      </c>
      <c r="S566" t="str">
        <f>_xlfn.XLOOKUP(Table1[[#This Row],[Space]],Table_query__3[RoomID],Table_query__3[URLPhoto1],"")</f>
        <v>https://i.unisa.edu.au/siteassets/askit/audio-visual/venues/MLK_M2-14_1.jpg</v>
      </c>
      <c r="T566">
        <f>_xlfn.XLOOKUP(Table1[[#This Row],[Space]],Table_query__3[RoomID],Table_query__3[URLPhoto2],"")</f>
        <v>0</v>
      </c>
    </row>
    <row r="567" spans="1:20">
      <c r="A567" t="str">
        <f>_xlfn.CONCAT(Table1[[#This Row],[Campus]],"/",Table1[[#This Row],[Room]])</f>
        <v>MLK/MC1-02</v>
      </c>
      <c r="B567" t="s">
        <v>467</v>
      </c>
      <c r="C567" t="s">
        <v>573</v>
      </c>
      <c r="D567" s="2">
        <v>255</v>
      </c>
      <c r="E567" s="2" t="str">
        <f>_xlfn.XLOOKUP(Table1[[#This Row],[Space]],Table_query__3[RoomID],Table_query__3[Use],"")</f>
        <v>Teaching - Lecture</v>
      </c>
      <c r="F567" s="2" t="str">
        <f>_xlfn.XLOOKUP(Table1[[#This Row],[Space]],Table_query__3[RoomID],Table_query__3[AVSpec],"")</f>
        <v>AV05</v>
      </c>
      <c r="G567" t="s">
        <v>701</v>
      </c>
      <c r="H567" t="s">
        <v>701</v>
      </c>
      <c r="I567" t="s">
        <v>701</v>
      </c>
      <c r="J567" t="s">
        <v>702</v>
      </c>
      <c r="K567" t="s">
        <v>702</v>
      </c>
      <c r="L567">
        <v>1</v>
      </c>
      <c r="M567" t="s">
        <v>701</v>
      </c>
      <c r="N567">
        <v>1</v>
      </c>
      <c r="O567">
        <v>1</v>
      </c>
      <c r="P567">
        <v>1</v>
      </c>
      <c r="Q567">
        <v>1</v>
      </c>
      <c r="R567" t="s">
        <v>22</v>
      </c>
      <c r="S567" t="str">
        <f>_xlfn.XLOOKUP(Table1[[#This Row],[Space]],Table_query__3[RoomID],Table_query__3[URLPhoto1],"")</f>
        <v>https://i.unisa.edu.au/siteassets/askit/audio-visual/venues/MLK_MC1-02_1.jpg</v>
      </c>
      <c r="T567" t="str">
        <f>_xlfn.XLOOKUP(Table1[[#This Row],[Space]],Table_query__3[RoomID],Table_query__3[URLPhoto2],"")</f>
        <v>https://i.unisa.edu.au/siteassets/askit/audio-visual/venues/MLK_MC1-02_2.jpg</v>
      </c>
    </row>
    <row r="568" spans="1:20">
      <c r="A568" t="str">
        <f>_xlfn.CONCAT(Table1[[#This Row],[Campus]],"/",Table1[[#This Row],[Room]])</f>
        <v>MLK/MC1-03</v>
      </c>
      <c r="B568" t="s">
        <v>467</v>
      </c>
      <c r="C568" t="s">
        <v>574</v>
      </c>
      <c r="D568" s="2">
        <v>49</v>
      </c>
      <c r="E568" s="2" t="str">
        <f>_xlfn.XLOOKUP(Table1[[#This Row],[Space]],Table_query__3[RoomID],Table_query__3[Use],"")</f>
        <v>Teaching - Classroom</v>
      </c>
      <c r="F568" s="2" t="str">
        <f>_xlfn.XLOOKUP(Table1[[#This Row],[Space]],Table_query__3[RoomID],Table_query__3[AVSpec],"")</f>
        <v>AV03.2</v>
      </c>
      <c r="G568" t="s">
        <v>701</v>
      </c>
      <c r="H568" t="s">
        <v>701</v>
      </c>
      <c r="I568" t="s">
        <v>702</v>
      </c>
      <c r="J568" t="s">
        <v>702</v>
      </c>
      <c r="K568" t="s">
        <v>702</v>
      </c>
      <c r="L568">
        <v>0</v>
      </c>
      <c r="M568" t="s">
        <v>702</v>
      </c>
      <c r="N568">
        <v>0</v>
      </c>
      <c r="O568">
        <v>0</v>
      </c>
      <c r="P568">
        <v>0</v>
      </c>
      <c r="Q568">
        <v>1</v>
      </c>
      <c r="R568" t="s">
        <v>22</v>
      </c>
      <c r="S568" t="str">
        <f>_xlfn.XLOOKUP(Table1[[#This Row],[Space]],Table_query__3[RoomID],Table_query__3[URLPhoto1],"")</f>
        <v>https://i.unisa.edu.au/siteassets/askit/audio-visual/venues/MLK_MC1-03_1.jpg</v>
      </c>
      <c r="T568" t="str">
        <f>_xlfn.XLOOKUP(Table1[[#This Row],[Space]],Table_query__3[RoomID],Table_query__3[URLPhoto2],"")</f>
        <v>https://i.unisa.edu.au/siteassets/askit/audio-visual/venues/MLK_MC1-03_2.jpg</v>
      </c>
    </row>
    <row r="569" spans="1:20">
      <c r="A569" t="str">
        <f>_xlfn.CONCAT(Table1[[#This Row],[Campus]],"/",Table1[[#This Row],[Room]])</f>
        <v>MLK/MC1-05</v>
      </c>
      <c r="B569" t="s">
        <v>467</v>
      </c>
      <c r="C569" t="s">
        <v>575</v>
      </c>
      <c r="D569" s="2">
        <v>53</v>
      </c>
      <c r="E569" s="2" t="str">
        <f>_xlfn.XLOOKUP(Table1[[#This Row],[Space]],Table_query__3[RoomID],Table_query__3[Use],"")</f>
        <v>Teaching - Classroom</v>
      </c>
      <c r="F569" s="2" t="str">
        <f>_xlfn.XLOOKUP(Table1[[#This Row],[Space]],Table_query__3[RoomID],Table_query__3[AVSpec],"")</f>
        <v>AV03.2</v>
      </c>
      <c r="G569" t="s">
        <v>701</v>
      </c>
      <c r="H569" t="s">
        <v>701</v>
      </c>
      <c r="I569" t="s">
        <v>702</v>
      </c>
      <c r="J569" t="s">
        <v>702</v>
      </c>
      <c r="K569" t="s">
        <v>702</v>
      </c>
      <c r="L569">
        <v>0</v>
      </c>
      <c r="M569" t="s">
        <v>702</v>
      </c>
      <c r="N569">
        <v>0</v>
      </c>
      <c r="O569">
        <v>0</v>
      </c>
      <c r="P569">
        <v>0</v>
      </c>
      <c r="Q569">
        <v>1</v>
      </c>
      <c r="R569" t="s">
        <v>22</v>
      </c>
      <c r="S569" t="str">
        <f>_xlfn.XLOOKUP(Table1[[#This Row],[Space]],Table_query__3[RoomID],Table_query__3[URLPhoto1],"")</f>
        <v>https://i.unisa.edu.au/siteassets/askit/audio-visual/venues/MLK_MC1-05_1.jpg</v>
      </c>
      <c r="T569" t="str">
        <f>_xlfn.XLOOKUP(Table1[[#This Row],[Space]],Table_query__3[RoomID],Table_query__3[URLPhoto2],"")</f>
        <v>https://i.unisa.edu.au/siteassets/askit/audio-visual/venues/MLK_MC1-05_2.jpg</v>
      </c>
    </row>
    <row r="570" spans="1:20">
      <c r="A570" t="str">
        <f>_xlfn.CONCAT(Table1[[#This Row],[Campus]],"/",Table1[[#This Row],[Room]])</f>
        <v>MLK/MC1-21</v>
      </c>
      <c r="B570" t="s">
        <v>467</v>
      </c>
      <c r="C570" t="s">
        <v>576</v>
      </c>
      <c r="D570" s="2">
        <v>50</v>
      </c>
      <c r="E570" s="2" t="str">
        <f>_xlfn.XLOOKUP(Table1[[#This Row],[Space]],Table_query__3[RoomID],Table_query__3[Use],"")</f>
        <v>Teaching - Classroom</v>
      </c>
      <c r="F570" s="2" t="str">
        <f>_xlfn.XLOOKUP(Table1[[#This Row],[Space]],Table_query__3[RoomID],Table_query__3[AVSpec],"")</f>
        <v>AV03.2</v>
      </c>
      <c r="G570" t="s">
        <v>701</v>
      </c>
      <c r="H570" t="s">
        <v>701</v>
      </c>
      <c r="I570" t="s">
        <v>702</v>
      </c>
      <c r="J570" t="s">
        <v>702</v>
      </c>
      <c r="K570" t="s">
        <v>702</v>
      </c>
      <c r="L570">
        <v>0</v>
      </c>
      <c r="M570" t="s">
        <v>702</v>
      </c>
      <c r="N570">
        <v>0</v>
      </c>
      <c r="O570">
        <v>0</v>
      </c>
      <c r="P570">
        <v>0</v>
      </c>
      <c r="Q570">
        <v>1</v>
      </c>
      <c r="R570" t="s">
        <v>22</v>
      </c>
      <c r="S570" t="str">
        <f>_xlfn.XLOOKUP(Table1[[#This Row],[Space]],Table_query__3[RoomID],Table_query__3[URLPhoto1],"")</f>
        <v>https://i.unisa.edu.au/siteassets/askit/audio-visual/venues/MLK_MC1-21_1.jpg</v>
      </c>
      <c r="T570" t="str">
        <f>_xlfn.XLOOKUP(Table1[[#This Row],[Space]],Table_query__3[RoomID],Table_query__3[URLPhoto2],"")</f>
        <v>https://i.unisa.edu.au/siteassets/askit/audio-visual/venues/MLK_MC1-21_2.jpg</v>
      </c>
    </row>
    <row r="571" spans="1:20">
      <c r="A571" t="str">
        <f>_xlfn.CONCAT(Table1[[#This Row],[Campus]],"/",Table1[[#This Row],[Room]])</f>
        <v>MLK/MC2-07</v>
      </c>
      <c r="B571" t="s">
        <v>467</v>
      </c>
      <c r="C571" t="s">
        <v>577</v>
      </c>
      <c r="D571" s="2">
        <v>32</v>
      </c>
      <c r="E571" s="2" t="str">
        <f>_xlfn.XLOOKUP(Table1[[#This Row],[Space]],Table_query__3[RoomID],Table_query__3[Use],"")</f>
        <v>Teaching - Classroom</v>
      </c>
      <c r="F571" s="2" t="str">
        <f>_xlfn.XLOOKUP(Table1[[#This Row],[Space]],Table_query__3[RoomID],Table_query__3[AVSpec],"")</f>
        <v>AV03</v>
      </c>
      <c r="G571" t="s">
        <v>701</v>
      </c>
      <c r="H571" t="s">
        <v>701</v>
      </c>
      <c r="I571" t="s">
        <v>702</v>
      </c>
      <c r="J571" t="s">
        <v>702</v>
      </c>
      <c r="K571" t="s">
        <v>702</v>
      </c>
      <c r="L571">
        <v>0</v>
      </c>
      <c r="M571" t="s">
        <v>702</v>
      </c>
      <c r="N571">
        <v>0</v>
      </c>
      <c r="O571">
        <v>0</v>
      </c>
      <c r="P571">
        <v>0</v>
      </c>
      <c r="Q571">
        <v>1</v>
      </c>
      <c r="R571" t="s">
        <v>22</v>
      </c>
      <c r="S571" t="str">
        <f>_xlfn.XLOOKUP(Table1[[#This Row],[Space]],Table_query__3[RoomID],Table_query__3[URLPhoto1],"")</f>
        <v>https://i.unisa.edu.au/siteassets/askit/audio-visual/venues/MLK_MC2-07_1.jpg</v>
      </c>
      <c r="T571" t="str">
        <f>_xlfn.XLOOKUP(Table1[[#This Row],[Space]],Table_query__3[RoomID],Table_query__3[URLPhoto2],"")</f>
        <v>https://i.unisa.edu.au/siteassets/askit/audio-visual/venues/MLK_MC2-07_2.jpg</v>
      </c>
    </row>
    <row r="572" spans="1:20">
      <c r="A572" t="str">
        <f>_xlfn.CONCAT(Table1[[#This Row],[Campus]],"/",Table1[[#This Row],[Room]])</f>
        <v>MLK/MC2-18</v>
      </c>
      <c r="B572" t="s">
        <v>467</v>
      </c>
      <c r="C572" t="s">
        <v>578</v>
      </c>
      <c r="D572" s="2">
        <v>0</v>
      </c>
      <c r="E572" s="2" t="str">
        <f>_xlfn.XLOOKUP(Table1[[#This Row],[Space]],Table_query__3[RoomID],Table_query__3[Use],"")</f>
        <v/>
      </c>
      <c r="F572" s="2" t="str">
        <f>_xlfn.XLOOKUP(Table1[[#This Row],[Space]],Table_query__3[RoomID],Table_query__3[AVSpec],"")</f>
        <v/>
      </c>
      <c r="G572" t="s">
        <v>701</v>
      </c>
      <c r="H572" t="s">
        <v>701</v>
      </c>
      <c r="I572" t="s">
        <v>702</v>
      </c>
      <c r="J572" t="s">
        <v>701</v>
      </c>
      <c r="K572" t="s">
        <v>702</v>
      </c>
      <c r="L572">
        <v>0</v>
      </c>
      <c r="M572" t="s">
        <v>702</v>
      </c>
      <c r="N572">
        <v>0</v>
      </c>
      <c r="O572">
        <v>0</v>
      </c>
      <c r="P572">
        <v>1</v>
      </c>
      <c r="Q572">
        <v>0</v>
      </c>
      <c r="S572" t="str">
        <f>_xlfn.XLOOKUP(Table1[[#This Row],[Space]],Table_query__3[RoomID],Table_query__3[URLPhoto1],"")</f>
        <v/>
      </c>
      <c r="T572" t="str">
        <f>_xlfn.XLOOKUP(Table1[[#This Row],[Space]],Table_query__3[RoomID],Table_query__3[URLPhoto2],"")</f>
        <v/>
      </c>
    </row>
    <row r="573" spans="1:20">
      <c r="A573" t="str">
        <f>_xlfn.CONCAT(Table1[[#This Row],[Campus]],"/",Table1[[#This Row],[Room]])</f>
        <v>MLK/MC2-27</v>
      </c>
      <c r="B573" t="s">
        <v>467</v>
      </c>
      <c r="C573" t="s">
        <v>579</v>
      </c>
      <c r="D573" s="2">
        <v>12</v>
      </c>
      <c r="E573" s="2" t="str">
        <f>_xlfn.XLOOKUP(Table1[[#This Row],[Space]],Table_query__3[RoomID],Table_query__3[Use],"")</f>
        <v>Staff Meeting - General</v>
      </c>
      <c r="F573" s="2">
        <f>_xlfn.XLOOKUP(Table1[[#This Row],[Space]],Table_query__3[RoomID],Table_query__3[AVSpec],"")</f>
        <v>0</v>
      </c>
      <c r="G573" t="s">
        <v>701</v>
      </c>
      <c r="H573" t="s">
        <v>702</v>
      </c>
      <c r="I573" t="s">
        <v>702</v>
      </c>
      <c r="J573" t="s">
        <v>701</v>
      </c>
      <c r="K573" t="s">
        <v>702</v>
      </c>
      <c r="L573">
        <v>0</v>
      </c>
      <c r="M573" t="s">
        <v>702</v>
      </c>
      <c r="N573">
        <v>0</v>
      </c>
      <c r="O573">
        <v>0</v>
      </c>
      <c r="P573">
        <v>1</v>
      </c>
      <c r="Q573">
        <v>0</v>
      </c>
      <c r="R573" t="s">
        <v>43</v>
      </c>
      <c r="S573" t="str">
        <f>_xlfn.XLOOKUP(Table1[[#This Row],[Space]],Table_query__3[RoomID],Table_query__3[URLPhoto1],"")</f>
        <v>https://i.unisa.edu.au/siteassets/askit/audio-visual/venues/MLK_MC2-27_1.jpg</v>
      </c>
      <c r="T573" t="str">
        <f>_xlfn.XLOOKUP(Table1[[#This Row],[Space]],Table_query__3[RoomID],Table_query__3[URLPhoto2],"")</f>
        <v>https://i.unisa.edu.au/siteassets/askit/audio-visual/venues/MLK_MC2-27_2.jpg</v>
      </c>
    </row>
    <row r="574" spans="1:20">
      <c r="A574" t="str">
        <f>_xlfn.CONCAT(Table1[[#This Row],[Campus]],"/",Table1[[#This Row],[Room]])</f>
        <v>MLK/MM1-02</v>
      </c>
      <c r="B574" t="s">
        <v>467</v>
      </c>
      <c r="C574" t="s">
        <v>580</v>
      </c>
      <c r="D574" s="2">
        <v>0</v>
      </c>
      <c r="E574" s="2" t="str">
        <f>_xlfn.XLOOKUP(Table1[[#This Row],[Space]],Table_query__3[RoomID],Table_query__3[Use],"")</f>
        <v>Teaching - Collaborative</v>
      </c>
      <c r="F574" s="2">
        <f>_xlfn.XLOOKUP(Table1[[#This Row],[Space]],Table_query__3[RoomID],Table_query__3[AVSpec],"")</f>
        <v>0</v>
      </c>
      <c r="G574" t="s">
        <v>702</v>
      </c>
      <c r="H574" t="s">
        <v>701</v>
      </c>
      <c r="I574" t="s">
        <v>702</v>
      </c>
      <c r="J574" t="s">
        <v>702</v>
      </c>
      <c r="K574" t="s">
        <v>702</v>
      </c>
      <c r="L574">
        <v>0</v>
      </c>
      <c r="M574" t="s">
        <v>702</v>
      </c>
      <c r="N574">
        <v>0</v>
      </c>
      <c r="O574">
        <v>0</v>
      </c>
      <c r="P574">
        <v>1</v>
      </c>
      <c r="Q574">
        <v>0</v>
      </c>
      <c r="S574" t="str">
        <f>_xlfn.XLOOKUP(Table1[[#This Row],[Space]],Table_query__3[RoomID],Table_query__3[URLPhoto1],"")</f>
        <v>https://i.unisa.edu.au/siteassets/askit/audio-visual/venues/MLK_MM1-02_1.jpg</v>
      </c>
      <c r="T574" t="str">
        <f>_xlfn.XLOOKUP(Table1[[#This Row],[Space]],Table_query__3[RoomID],Table_query__3[URLPhoto2],"")</f>
        <v>https://i.unisa.edu.au/siteassets/askit/audio-visual/venues/MLK_MM1-02_2.jpg</v>
      </c>
    </row>
    <row r="575" spans="1:20">
      <c r="A575" t="str">
        <f>_xlfn.CONCAT(Table1[[#This Row],[Campus]],"/",Table1[[#This Row],[Room]])</f>
        <v>MLK/MM1-04</v>
      </c>
      <c r="B575" t="s">
        <v>467</v>
      </c>
      <c r="C575" t="s">
        <v>581</v>
      </c>
      <c r="D575" s="2">
        <v>48</v>
      </c>
      <c r="E575" s="2" t="str">
        <f>_xlfn.XLOOKUP(Table1[[#This Row],[Space]],Table_query__3[RoomID],Table_query__3[Use],"")</f>
        <v>Teaching - Collaborative</v>
      </c>
      <c r="F575" s="2" t="str">
        <f>_xlfn.XLOOKUP(Table1[[#This Row],[Space]],Table_query__3[RoomID],Table_query__3[AVSpec],"")</f>
        <v>Type 2</v>
      </c>
      <c r="G575" t="s">
        <v>701</v>
      </c>
      <c r="H575" t="s">
        <v>701</v>
      </c>
      <c r="I575" t="s">
        <v>702</v>
      </c>
      <c r="J575" t="s">
        <v>702</v>
      </c>
      <c r="K575" t="s">
        <v>702</v>
      </c>
      <c r="L575">
        <v>0</v>
      </c>
      <c r="M575" t="s">
        <v>702</v>
      </c>
      <c r="N575">
        <v>0</v>
      </c>
      <c r="O575">
        <v>0</v>
      </c>
      <c r="P575">
        <v>8</v>
      </c>
      <c r="Q575">
        <v>0</v>
      </c>
      <c r="R575" t="s">
        <v>22</v>
      </c>
      <c r="S575" t="str">
        <f>_xlfn.XLOOKUP(Table1[[#This Row],[Space]],Table_query__3[RoomID],Table_query__3[URLPhoto1],"")</f>
        <v>https://i.unisa.edu.au/siteassets/askit/audio-visual/venues/MLK_MM1-04_1.jpg</v>
      </c>
      <c r="T575" t="str">
        <f>_xlfn.XLOOKUP(Table1[[#This Row],[Space]],Table_query__3[RoomID],Table_query__3[URLPhoto2],"")</f>
        <v>https://i.unisa.edu.au/siteassets/askit/audio-visual/venues/MLK_MM1-04_2.jpg</v>
      </c>
    </row>
    <row r="576" spans="1:20">
      <c r="A576" t="str">
        <f>_xlfn.CONCAT(Table1[[#This Row],[Campus]],"/",Table1[[#This Row],[Room]])</f>
        <v>MLK/MM1-05</v>
      </c>
      <c r="B576" t="s">
        <v>467</v>
      </c>
      <c r="C576" t="s">
        <v>582</v>
      </c>
      <c r="D576" s="2">
        <v>100</v>
      </c>
      <c r="E576" s="2" t="str">
        <f>_xlfn.XLOOKUP(Table1[[#This Row],[Space]],Table_query__3[RoomID],Table_query__3[Use],"")</f>
        <v>Teaching - Lecture</v>
      </c>
      <c r="F576" s="2" t="str">
        <f>_xlfn.XLOOKUP(Table1[[#This Row],[Space]],Table_query__3[RoomID],Table_query__3[AVSpec],"")</f>
        <v>AV05</v>
      </c>
      <c r="G576" t="s">
        <v>701</v>
      </c>
      <c r="H576" t="s">
        <v>701</v>
      </c>
      <c r="I576" t="s">
        <v>701</v>
      </c>
      <c r="J576" t="s">
        <v>701</v>
      </c>
      <c r="K576" t="s">
        <v>702</v>
      </c>
      <c r="L576">
        <v>0</v>
      </c>
      <c r="M576" t="s">
        <v>701</v>
      </c>
      <c r="N576">
        <v>1</v>
      </c>
      <c r="O576">
        <v>1</v>
      </c>
      <c r="P576">
        <v>0</v>
      </c>
      <c r="Q576">
        <v>6</v>
      </c>
      <c r="R576" t="s">
        <v>22</v>
      </c>
      <c r="S576" t="str">
        <f>_xlfn.XLOOKUP(Table1[[#This Row],[Space]],Table_query__3[RoomID],Table_query__3[URLPhoto1],"")</f>
        <v>https://i.unisa.edu.au/siteassets/askit/audio-visual/venues/MLK_MM1-05_1.jpg</v>
      </c>
      <c r="T576" t="str">
        <f>_xlfn.XLOOKUP(Table1[[#This Row],[Space]],Table_query__3[RoomID],Table_query__3[URLPhoto2],"")</f>
        <v>https://i.unisa.edu.au/siteassets/askit/audio-visual/venues/MLK_MM1-05_2.jpg</v>
      </c>
    </row>
    <row r="577" spans="1:20">
      <c r="A577" t="str">
        <f>_xlfn.CONCAT(Table1[[#This Row],[Campus]],"/",Table1[[#This Row],[Room]])</f>
        <v>MLK/MM2-03</v>
      </c>
      <c r="B577" t="s">
        <v>467</v>
      </c>
      <c r="C577" t="s">
        <v>583</v>
      </c>
      <c r="D577" s="2">
        <v>28</v>
      </c>
      <c r="E577" s="2" t="str">
        <f>_xlfn.XLOOKUP(Table1[[#This Row],[Space]],Table_query__3[RoomID],Table_query__3[Use],"")</f>
        <v>Staff Meeting - General</v>
      </c>
      <c r="F577" s="2">
        <f>_xlfn.XLOOKUP(Table1[[#This Row],[Space]],Table_query__3[RoomID],Table_query__3[AVSpec],"")</f>
        <v>0</v>
      </c>
      <c r="G577" t="s">
        <v>701</v>
      </c>
      <c r="H577" t="s">
        <v>701</v>
      </c>
      <c r="I577" t="s">
        <v>702</v>
      </c>
      <c r="J577" t="s">
        <v>701</v>
      </c>
      <c r="K577" t="s">
        <v>702</v>
      </c>
      <c r="L577">
        <v>0</v>
      </c>
      <c r="M577" t="s">
        <v>702</v>
      </c>
      <c r="N577">
        <v>0</v>
      </c>
      <c r="O577">
        <v>0</v>
      </c>
      <c r="P577">
        <v>0</v>
      </c>
      <c r="Q577">
        <v>1</v>
      </c>
      <c r="R577" t="s">
        <v>22</v>
      </c>
      <c r="S577" t="str">
        <f>_xlfn.XLOOKUP(Table1[[#This Row],[Space]],Table_query__3[RoomID],Table_query__3[URLPhoto1],"")</f>
        <v>https://i.unisa.edu.au/siteassets/askit/audio-visual/venues/MLK_MM2-03_1.jpg</v>
      </c>
      <c r="T577" t="str">
        <f>_xlfn.XLOOKUP(Table1[[#This Row],[Space]],Table_query__3[RoomID],Table_query__3[URLPhoto2],"")</f>
        <v>https://i.unisa.edu.au/siteassets/askit/audio-visual/venues/MLK_MM2-03_2.jpg</v>
      </c>
    </row>
    <row r="578" spans="1:20">
      <c r="A578" t="str">
        <f>_xlfn.CONCAT(Table1[[#This Row],[Campus]],"/",Table1[[#This Row],[Room]])</f>
        <v>MLK/MM2-04</v>
      </c>
      <c r="B578" t="s">
        <v>467</v>
      </c>
      <c r="C578" t="s">
        <v>584</v>
      </c>
      <c r="D578" s="2">
        <v>24</v>
      </c>
      <c r="E578" s="2" t="str">
        <f>_xlfn.XLOOKUP(Table1[[#This Row],[Space]],Table_query__3[RoomID],Table_query__3[Use],"")</f>
        <v>Teaching - Collaborative</v>
      </c>
      <c r="F578" s="2" t="str">
        <f>_xlfn.XLOOKUP(Table1[[#This Row],[Space]],Table_query__3[RoomID],Table_query__3[AVSpec],"")</f>
        <v>Type 2</v>
      </c>
      <c r="G578" t="s">
        <v>701</v>
      </c>
      <c r="H578" t="s">
        <v>701</v>
      </c>
      <c r="I578" t="s">
        <v>702</v>
      </c>
      <c r="J578" t="s">
        <v>702</v>
      </c>
      <c r="K578" t="s">
        <v>702</v>
      </c>
      <c r="L578">
        <v>0</v>
      </c>
      <c r="M578" t="s">
        <v>702</v>
      </c>
      <c r="N578">
        <v>1</v>
      </c>
      <c r="O578">
        <v>1</v>
      </c>
      <c r="P578">
        <v>4</v>
      </c>
      <c r="Q578">
        <v>0</v>
      </c>
      <c r="R578" t="s">
        <v>22</v>
      </c>
      <c r="S578" t="str">
        <f>_xlfn.XLOOKUP(Table1[[#This Row],[Space]],Table_query__3[RoomID],Table_query__3[URLPhoto1],"")</f>
        <v>https://i.unisa.edu.au/siteassets/askit/audio-visual/venues/MLK_MM2-04_1.jpg</v>
      </c>
      <c r="T578" t="str">
        <f>_xlfn.XLOOKUP(Table1[[#This Row],[Space]],Table_query__3[RoomID],Table_query__3[URLPhoto2],"")</f>
        <v>https://i.unisa.edu.au/siteassets/askit/audio-visual/venues/MLK_MM2-04_2.jpg</v>
      </c>
    </row>
    <row r="579" spans="1:20">
      <c r="A579" t="str">
        <f>_xlfn.CONCAT(Table1[[#This Row],[Campus]],"/",Table1[[#This Row],[Room]])</f>
        <v>MLK/MM2-05</v>
      </c>
      <c r="B579" t="s">
        <v>467</v>
      </c>
      <c r="C579" t="s">
        <v>585</v>
      </c>
      <c r="D579" s="2">
        <v>64</v>
      </c>
      <c r="E579" s="2" t="str">
        <f>_xlfn.XLOOKUP(Table1[[#This Row],[Space]],Table_query__3[RoomID],Table_query__3[Use],"")</f>
        <v>Student Study</v>
      </c>
      <c r="F579" s="2">
        <f>_xlfn.XLOOKUP(Table1[[#This Row],[Space]],Table_query__3[RoomID],Table_query__3[AVSpec],"")</f>
        <v>0</v>
      </c>
      <c r="G579" t="s">
        <v>702</v>
      </c>
      <c r="H579" t="s">
        <v>701</v>
      </c>
      <c r="I579" t="s">
        <v>702</v>
      </c>
      <c r="J579" t="s">
        <v>702</v>
      </c>
      <c r="K579" t="s">
        <v>702</v>
      </c>
      <c r="L579">
        <v>0</v>
      </c>
      <c r="M579" t="s">
        <v>702</v>
      </c>
      <c r="N579">
        <v>0</v>
      </c>
      <c r="O579">
        <v>0</v>
      </c>
      <c r="P579">
        <v>1</v>
      </c>
      <c r="Q579">
        <v>0</v>
      </c>
      <c r="R579" t="s">
        <v>22</v>
      </c>
      <c r="S579" t="str">
        <f>_xlfn.XLOOKUP(Table1[[#This Row],[Space]],Table_query__3[RoomID],Table_query__3[URLPhoto1],"")</f>
        <v>https://i.unisa.edu.au/siteassets/askit/audio-visual/venues/MLK_MM2-05_1.jpg</v>
      </c>
      <c r="T579" t="str">
        <f>_xlfn.XLOOKUP(Table1[[#This Row],[Space]],Table_query__3[RoomID],Table_query__3[URLPhoto2],"")</f>
        <v>https://i.unisa.edu.au/siteassets/askit/audio-visual/venues/MLK_MM2-05_2.jpg</v>
      </c>
    </row>
    <row r="580" spans="1:20">
      <c r="A580" t="str">
        <f>_xlfn.CONCAT(Table1[[#This Row],[Campus]],"/",Table1[[#This Row],[Room]])</f>
        <v>MLK/MM2-05A</v>
      </c>
      <c r="B580" t="s">
        <v>467</v>
      </c>
      <c r="C580" t="s">
        <v>586</v>
      </c>
      <c r="D580" s="2">
        <v>1</v>
      </c>
      <c r="E580" s="2" t="str">
        <f>_xlfn.XLOOKUP(Table1[[#This Row],[Space]],Table_query__3[RoomID],Table_query__3[Use],"")</f>
        <v>Student Study</v>
      </c>
      <c r="F580" s="2">
        <f>_xlfn.XLOOKUP(Table1[[#This Row],[Space]],Table_query__3[RoomID],Table_query__3[AVSpec],"")</f>
        <v>0</v>
      </c>
      <c r="G580" t="s">
        <v>702</v>
      </c>
      <c r="H580" t="s">
        <v>701</v>
      </c>
      <c r="I580" t="s">
        <v>702</v>
      </c>
      <c r="J580" t="s">
        <v>701</v>
      </c>
      <c r="K580" t="s">
        <v>702</v>
      </c>
      <c r="L580">
        <v>0</v>
      </c>
      <c r="M580" t="s">
        <v>702</v>
      </c>
      <c r="N580">
        <v>0</v>
      </c>
      <c r="O580">
        <v>0</v>
      </c>
      <c r="P580">
        <v>1</v>
      </c>
      <c r="Q580">
        <v>0</v>
      </c>
      <c r="R580" t="s">
        <v>36</v>
      </c>
      <c r="S580" t="str">
        <f>_xlfn.XLOOKUP(Table1[[#This Row],[Space]],Table_query__3[RoomID],Table_query__3[URLPhoto1],"")</f>
        <v>https://i.unisa.edu.au/siteassets/askit/audio-visual/venues/MLK_MM2-05A_1.jpg</v>
      </c>
      <c r="T580" t="str">
        <f>_xlfn.XLOOKUP(Table1[[#This Row],[Space]],Table_query__3[RoomID],Table_query__3[URLPhoto2],"")</f>
        <v>https://i.unisa.edu.au/siteassets/askit/audio-visual/venues/MLK_MM2-05A_2.jpg</v>
      </c>
    </row>
    <row r="581" spans="1:20">
      <c r="A581" t="str">
        <f>_xlfn.CONCAT(Table1[[#This Row],[Campus]],"/",Table1[[#This Row],[Room]])</f>
        <v>MLK/MM2-05B</v>
      </c>
      <c r="B581" t="s">
        <v>467</v>
      </c>
      <c r="C581" t="s">
        <v>587</v>
      </c>
      <c r="D581" s="2">
        <v>1</v>
      </c>
      <c r="E581" s="2" t="str">
        <f>_xlfn.XLOOKUP(Table1[[#This Row],[Space]],Table_query__3[RoomID],Table_query__3[Use],"")</f>
        <v>Student Study</v>
      </c>
      <c r="F581" s="2">
        <f>_xlfn.XLOOKUP(Table1[[#This Row],[Space]],Table_query__3[RoomID],Table_query__3[AVSpec],"")</f>
        <v>0</v>
      </c>
      <c r="G581" t="s">
        <v>701</v>
      </c>
      <c r="H581" t="s">
        <v>701</v>
      </c>
      <c r="I581" t="s">
        <v>702</v>
      </c>
      <c r="J581" t="s">
        <v>701</v>
      </c>
      <c r="K581" t="s">
        <v>702</v>
      </c>
      <c r="L581">
        <v>0</v>
      </c>
      <c r="M581" t="s">
        <v>702</v>
      </c>
      <c r="N581">
        <v>0</v>
      </c>
      <c r="O581">
        <v>0</v>
      </c>
      <c r="P581">
        <v>1</v>
      </c>
      <c r="Q581">
        <v>0</v>
      </c>
      <c r="R581" t="s">
        <v>36</v>
      </c>
      <c r="S581" t="str">
        <f>_xlfn.XLOOKUP(Table1[[#This Row],[Space]],Table_query__3[RoomID],Table_query__3[URLPhoto1],"")</f>
        <v>https://i.unisa.edu.au/siteassets/askit/audio-visual/venues/MLK_MM2-05B_1.jpg</v>
      </c>
      <c r="T581" t="str">
        <f>_xlfn.XLOOKUP(Table1[[#This Row],[Space]],Table_query__3[RoomID],Table_query__3[URLPhoto2],"")</f>
        <v>https://i.unisa.edu.au/siteassets/askit/audio-visual/venues/MLK_MM2-05B_2.jpg</v>
      </c>
    </row>
    <row r="582" spans="1:20">
      <c r="A582" t="str">
        <f>_xlfn.CONCAT(Table1[[#This Row],[Campus]],"/",Table1[[#This Row],[Room]])</f>
        <v>MLK/MM2-05C</v>
      </c>
      <c r="B582" t="s">
        <v>467</v>
      </c>
      <c r="C582" t="s">
        <v>588</v>
      </c>
      <c r="D582" s="2">
        <v>1</v>
      </c>
      <c r="E582" s="2" t="str">
        <f>_xlfn.XLOOKUP(Table1[[#This Row],[Space]],Table_query__3[RoomID],Table_query__3[Use],"")</f>
        <v>Student Study</v>
      </c>
      <c r="F582" s="2">
        <f>_xlfn.XLOOKUP(Table1[[#This Row],[Space]],Table_query__3[RoomID],Table_query__3[AVSpec],"")</f>
        <v>0</v>
      </c>
      <c r="G582" t="s">
        <v>701</v>
      </c>
      <c r="H582" t="s">
        <v>701</v>
      </c>
      <c r="I582" t="s">
        <v>702</v>
      </c>
      <c r="J582" t="s">
        <v>701</v>
      </c>
      <c r="K582" t="s">
        <v>702</v>
      </c>
      <c r="L582">
        <v>0</v>
      </c>
      <c r="M582" t="s">
        <v>702</v>
      </c>
      <c r="N582">
        <v>0</v>
      </c>
      <c r="O582">
        <v>0</v>
      </c>
      <c r="P582">
        <v>1</v>
      </c>
      <c r="Q582">
        <v>0</v>
      </c>
      <c r="R582" t="s">
        <v>36</v>
      </c>
      <c r="S582" t="str">
        <f>_xlfn.XLOOKUP(Table1[[#This Row],[Space]],Table_query__3[RoomID],Table_query__3[URLPhoto1],"")</f>
        <v>https://i.unisa.edu.au/siteassets/askit/audio-visual/venues/MLK_MM2-05C_1.jpg</v>
      </c>
      <c r="T582" t="str">
        <f>_xlfn.XLOOKUP(Table1[[#This Row],[Space]],Table_query__3[RoomID],Table_query__3[URLPhoto2],"")</f>
        <v>https://i.unisa.edu.au/siteassets/askit/audio-visual/venues/MLK_MM2-05C_2.jpg</v>
      </c>
    </row>
    <row r="583" spans="1:20">
      <c r="A583" t="str">
        <f>_xlfn.CONCAT(Table1[[#This Row],[Campus]],"/",Table1[[#This Row],[Room]])</f>
        <v>MLK/MM2-05D</v>
      </c>
      <c r="B583" t="s">
        <v>467</v>
      </c>
      <c r="C583" t="s">
        <v>589</v>
      </c>
      <c r="D583" s="2">
        <v>1</v>
      </c>
      <c r="E583" s="2" t="str">
        <f>_xlfn.XLOOKUP(Table1[[#This Row],[Space]],Table_query__3[RoomID],Table_query__3[Use],"")</f>
        <v>Student Study</v>
      </c>
      <c r="F583" s="2">
        <f>_xlfn.XLOOKUP(Table1[[#This Row],[Space]],Table_query__3[RoomID],Table_query__3[AVSpec],"")</f>
        <v>0</v>
      </c>
      <c r="G583" t="s">
        <v>701</v>
      </c>
      <c r="H583" t="s">
        <v>701</v>
      </c>
      <c r="I583" t="s">
        <v>702</v>
      </c>
      <c r="J583" t="s">
        <v>701</v>
      </c>
      <c r="K583" t="s">
        <v>702</v>
      </c>
      <c r="L583">
        <v>0</v>
      </c>
      <c r="M583" t="s">
        <v>702</v>
      </c>
      <c r="N583">
        <v>0</v>
      </c>
      <c r="O583">
        <v>0</v>
      </c>
      <c r="P583">
        <v>1</v>
      </c>
      <c r="Q583">
        <v>0</v>
      </c>
      <c r="R583" t="s">
        <v>36</v>
      </c>
      <c r="S583" t="str">
        <f>_xlfn.XLOOKUP(Table1[[#This Row],[Space]],Table_query__3[RoomID],Table_query__3[URLPhoto1],"")</f>
        <v>https://i.unisa.edu.au/siteassets/askit/audio-visual/venues/MLK_MM2-05D_1.jpg</v>
      </c>
      <c r="T583" t="str">
        <f>_xlfn.XLOOKUP(Table1[[#This Row],[Space]],Table_query__3[RoomID],Table_query__3[URLPhoto2],"")</f>
        <v>https://i.unisa.edu.au/siteassets/askit/audio-visual/venues/MLK_MM2-05D_2.jpg</v>
      </c>
    </row>
    <row r="584" spans="1:20">
      <c r="A584" t="str">
        <f>_xlfn.CONCAT(Table1[[#This Row],[Campus]],"/",Table1[[#This Row],[Room]])</f>
        <v>MLK/MM2-05E</v>
      </c>
      <c r="B584" t="s">
        <v>467</v>
      </c>
      <c r="C584" t="s">
        <v>590</v>
      </c>
      <c r="D584" s="2">
        <v>1</v>
      </c>
      <c r="E584" s="2" t="str">
        <f>_xlfn.XLOOKUP(Table1[[#This Row],[Space]],Table_query__3[RoomID],Table_query__3[Use],"")</f>
        <v>Student Study</v>
      </c>
      <c r="F584" s="2">
        <f>_xlfn.XLOOKUP(Table1[[#This Row],[Space]],Table_query__3[RoomID],Table_query__3[AVSpec],"")</f>
        <v>0</v>
      </c>
      <c r="G584" t="s">
        <v>701</v>
      </c>
      <c r="H584" t="s">
        <v>701</v>
      </c>
      <c r="I584" t="s">
        <v>702</v>
      </c>
      <c r="J584" t="s">
        <v>701</v>
      </c>
      <c r="K584" t="s">
        <v>702</v>
      </c>
      <c r="L584">
        <v>0</v>
      </c>
      <c r="M584" t="s">
        <v>702</v>
      </c>
      <c r="N584">
        <v>0</v>
      </c>
      <c r="O584">
        <v>0</v>
      </c>
      <c r="P584">
        <v>1</v>
      </c>
      <c r="Q584">
        <v>0</v>
      </c>
      <c r="R584" t="s">
        <v>36</v>
      </c>
      <c r="S584" t="str">
        <f>_xlfn.XLOOKUP(Table1[[#This Row],[Space]],Table_query__3[RoomID],Table_query__3[URLPhoto1],"")</f>
        <v>https://i.unisa.edu.au/siteassets/askit/audio-visual/venues/MLK_MM2-05E_1.jpg</v>
      </c>
      <c r="T584" t="str">
        <f>_xlfn.XLOOKUP(Table1[[#This Row],[Space]],Table_query__3[RoomID],Table_query__3[URLPhoto2],"")</f>
        <v>https://i.unisa.edu.au/siteassets/askit/audio-visual/venues/MLK_MM2-05E_2.jpg</v>
      </c>
    </row>
    <row r="585" spans="1:20">
      <c r="A585" t="str">
        <f>_xlfn.CONCAT(Table1[[#This Row],[Campus]],"/",Table1[[#This Row],[Room]])</f>
        <v>MLK/MM2-05F</v>
      </c>
      <c r="B585" t="s">
        <v>467</v>
      </c>
      <c r="C585" t="s">
        <v>591</v>
      </c>
      <c r="D585" s="2">
        <v>1</v>
      </c>
      <c r="E585" s="2" t="str">
        <f>_xlfn.XLOOKUP(Table1[[#This Row],[Space]],Table_query__3[RoomID],Table_query__3[Use],"")</f>
        <v>Student Study</v>
      </c>
      <c r="F585" s="2">
        <f>_xlfn.XLOOKUP(Table1[[#This Row],[Space]],Table_query__3[RoomID],Table_query__3[AVSpec],"")</f>
        <v>0</v>
      </c>
      <c r="G585" t="s">
        <v>702</v>
      </c>
      <c r="H585" t="s">
        <v>701</v>
      </c>
      <c r="I585" t="s">
        <v>702</v>
      </c>
      <c r="J585" t="s">
        <v>701</v>
      </c>
      <c r="K585" t="s">
        <v>702</v>
      </c>
      <c r="L585">
        <v>0</v>
      </c>
      <c r="M585" t="s">
        <v>702</v>
      </c>
      <c r="N585">
        <v>0</v>
      </c>
      <c r="O585">
        <v>0</v>
      </c>
      <c r="P585">
        <v>1</v>
      </c>
      <c r="Q585">
        <v>0</v>
      </c>
      <c r="R585" t="s">
        <v>36</v>
      </c>
      <c r="S585" t="str">
        <f>_xlfn.XLOOKUP(Table1[[#This Row],[Space]],Table_query__3[RoomID],Table_query__3[URLPhoto1],"")</f>
        <v>https://i.unisa.edu.au/siteassets/askit/audio-visual/venues/MLK_MM2-05F_1.jpg</v>
      </c>
      <c r="T585" t="str">
        <f>_xlfn.XLOOKUP(Table1[[#This Row],[Space]],Table_query__3[RoomID],Table_query__3[URLPhoto2],"")</f>
        <v>https://i.unisa.edu.au/siteassets/askit/audio-visual/venues/MLK_MM2-05F_2.jpg</v>
      </c>
    </row>
    <row r="586" spans="1:20">
      <c r="A586" t="str">
        <f>_xlfn.CONCAT(Table1[[#This Row],[Campus]],"/",Table1[[#This Row],[Room]])</f>
        <v>MLK/MM2-05G</v>
      </c>
      <c r="B586" t="s">
        <v>467</v>
      </c>
      <c r="C586" t="s">
        <v>592</v>
      </c>
      <c r="D586" s="2">
        <v>1</v>
      </c>
      <c r="E586" s="2" t="str">
        <f>_xlfn.XLOOKUP(Table1[[#This Row],[Space]],Table_query__3[RoomID],Table_query__3[Use],"")</f>
        <v>Student Study</v>
      </c>
      <c r="F586" s="2">
        <f>_xlfn.XLOOKUP(Table1[[#This Row],[Space]],Table_query__3[RoomID],Table_query__3[AVSpec],"")</f>
        <v>0</v>
      </c>
      <c r="G586" t="s">
        <v>701</v>
      </c>
      <c r="H586" t="s">
        <v>701</v>
      </c>
      <c r="I586" t="s">
        <v>702</v>
      </c>
      <c r="J586" t="s">
        <v>701</v>
      </c>
      <c r="K586" t="s">
        <v>702</v>
      </c>
      <c r="L586">
        <v>0</v>
      </c>
      <c r="M586" t="s">
        <v>702</v>
      </c>
      <c r="N586">
        <v>0</v>
      </c>
      <c r="O586">
        <v>0</v>
      </c>
      <c r="P586">
        <v>1</v>
      </c>
      <c r="Q586">
        <v>0</v>
      </c>
      <c r="R586" t="s">
        <v>36</v>
      </c>
      <c r="S586" t="str">
        <f>_xlfn.XLOOKUP(Table1[[#This Row],[Space]],Table_query__3[RoomID],Table_query__3[URLPhoto1],"")</f>
        <v>https://i.unisa.edu.au/siteassets/askit/audio-visual/venues/MLK_MM2-05G_1.jpg</v>
      </c>
      <c r="T586" t="str">
        <f>_xlfn.XLOOKUP(Table1[[#This Row],[Space]],Table_query__3[RoomID],Table_query__3[URLPhoto2],"")</f>
        <v>https://i.unisa.edu.au/siteassets/askit/audio-visual/venues/MLK_MM2-05G_2.jpg</v>
      </c>
    </row>
    <row r="587" spans="1:20">
      <c r="A587" t="str">
        <f>_xlfn.CONCAT(Table1[[#This Row],[Campus]],"/",Table1[[#This Row],[Room]])</f>
        <v>MLK/MM3-02</v>
      </c>
      <c r="B587" t="s">
        <v>467</v>
      </c>
      <c r="C587" t="s">
        <v>593</v>
      </c>
      <c r="D587" s="2">
        <v>0</v>
      </c>
      <c r="E587" s="2" t="str">
        <f>_xlfn.XLOOKUP(Table1[[#This Row],[Space]],Table_query__3[RoomID],Table_query__3[Use],"")</f>
        <v>Staff Meeting - Unit</v>
      </c>
      <c r="F587" s="2">
        <f>_xlfn.XLOOKUP(Table1[[#This Row],[Space]],Table_query__3[RoomID],Table_query__3[AVSpec],"")</f>
        <v>0</v>
      </c>
      <c r="G587" t="s">
        <v>702</v>
      </c>
      <c r="H587" t="s">
        <v>702</v>
      </c>
      <c r="I587" t="s">
        <v>702</v>
      </c>
      <c r="J587" t="s">
        <v>702</v>
      </c>
      <c r="K587" t="s">
        <v>702</v>
      </c>
      <c r="L587">
        <v>0</v>
      </c>
      <c r="M587" t="s">
        <v>702</v>
      </c>
      <c r="N587">
        <v>0</v>
      </c>
      <c r="O587">
        <v>0</v>
      </c>
      <c r="P587">
        <v>1</v>
      </c>
      <c r="Q587">
        <v>0</v>
      </c>
      <c r="S587" t="str">
        <f>_xlfn.XLOOKUP(Table1[[#This Row],[Space]],Table_query__3[RoomID],Table_query__3[URLPhoto1],"")</f>
        <v>https://i.unisa.edu.au/siteassets/askit/audio-visual/venues/MLK_MM3-02_1.jpg</v>
      </c>
      <c r="T587">
        <f>_xlfn.XLOOKUP(Table1[[#This Row],[Space]],Table_query__3[RoomID],Table_query__3[URLPhoto2],"")</f>
        <v>0</v>
      </c>
    </row>
    <row r="588" spans="1:20">
      <c r="A588" t="str">
        <f>_xlfn.CONCAT(Table1[[#This Row],[Campus]],"/",Table1[[#This Row],[Room]])</f>
        <v>MLK/MM3-06</v>
      </c>
      <c r="B588" t="s">
        <v>467</v>
      </c>
      <c r="C588" t="s">
        <v>594</v>
      </c>
      <c r="D588" s="2">
        <v>12</v>
      </c>
      <c r="E588" s="2" t="str">
        <f>_xlfn.XLOOKUP(Table1[[#This Row],[Space]],Table_query__3[RoomID],Table_query__3[Use],"")</f>
        <v>Lounge/Kitchen/General</v>
      </c>
      <c r="F588" s="2">
        <f>_xlfn.XLOOKUP(Table1[[#This Row],[Space]],Table_query__3[RoomID],Table_query__3[AVSpec],"")</f>
        <v>0</v>
      </c>
      <c r="G588" t="s">
        <v>702</v>
      </c>
      <c r="H588" t="s">
        <v>702</v>
      </c>
      <c r="I588" t="s">
        <v>702</v>
      </c>
      <c r="J588" t="s">
        <v>702</v>
      </c>
      <c r="K588" t="s">
        <v>702</v>
      </c>
      <c r="L588">
        <v>0</v>
      </c>
      <c r="M588" t="s">
        <v>702</v>
      </c>
      <c r="N588">
        <v>0</v>
      </c>
      <c r="O588">
        <v>0</v>
      </c>
      <c r="P588">
        <v>4</v>
      </c>
      <c r="Q588">
        <v>0</v>
      </c>
      <c r="R588" t="s">
        <v>36</v>
      </c>
      <c r="S588" t="str">
        <f>_xlfn.XLOOKUP(Table1[[#This Row],[Space]],Table_query__3[RoomID],Table_query__3[URLPhoto1],"")</f>
        <v>https://i.unisa.edu.au/siteassets/askit/audio-visual/venues/MLK_MM3-06_1.jpg</v>
      </c>
      <c r="T588">
        <f>_xlfn.XLOOKUP(Table1[[#This Row],[Space]],Table_query__3[RoomID],Table_query__3[URLPhoto2],"")</f>
        <v>0</v>
      </c>
    </row>
    <row r="589" spans="1:20">
      <c r="A589" t="str">
        <f>_xlfn.CONCAT(Table1[[#This Row],[Campus]],"/",Table1[[#This Row],[Room]])</f>
        <v>MLK/MM3-20A</v>
      </c>
      <c r="B589" t="s">
        <v>467</v>
      </c>
      <c r="C589" t="s">
        <v>595</v>
      </c>
      <c r="D589" s="2">
        <v>10</v>
      </c>
      <c r="E589" s="2" t="str">
        <f>_xlfn.XLOOKUP(Table1[[#This Row],[Space]],Table_query__3[RoomID],Table_query__3[Use],"")</f>
        <v>Staff Meeting - General</v>
      </c>
      <c r="F589" s="2">
        <f>_xlfn.XLOOKUP(Table1[[#This Row],[Space]],Table_query__3[RoomID],Table_query__3[AVSpec],"")</f>
        <v>0</v>
      </c>
      <c r="G589" t="s">
        <v>701</v>
      </c>
      <c r="H589" t="s">
        <v>701</v>
      </c>
      <c r="I589" t="s">
        <v>702</v>
      </c>
      <c r="J589" t="s">
        <v>701</v>
      </c>
      <c r="K589" t="s">
        <v>702</v>
      </c>
      <c r="L589">
        <v>0</v>
      </c>
      <c r="M589" t="s">
        <v>702</v>
      </c>
      <c r="N589">
        <v>0</v>
      </c>
      <c r="O589">
        <v>0</v>
      </c>
      <c r="P589">
        <v>1</v>
      </c>
      <c r="Q589">
        <v>0</v>
      </c>
      <c r="R589" t="s">
        <v>22</v>
      </c>
      <c r="S589" t="str">
        <f>_xlfn.XLOOKUP(Table1[[#This Row],[Space]],Table_query__3[RoomID],Table_query__3[URLPhoto1],"")</f>
        <v>https://i.unisa.edu.au/siteassets/askit/audio-visual/venues/MLK_MM3-20A_1.jpg</v>
      </c>
      <c r="T589" t="str">
        <f>_xlfn.XLOOKUP(Table1[[#This Row],[Space]],Table_query__3[RoomID],Table_query__3[URLPhoto2],"")</f>
        <v>https://i.unisa.edu.au/siteassets/askit/audio-visual/venues/MLK_MM3-20A_2.jpg</v>
      </c>
    </row>
    <row r="590" spans="1:20">
      <c r="A590" t="str">
        <f>_xlfn.CONCAT(Table1[[#This Row],[Campus]],"/",Table1[[#This Row],[Room]])</f>
        <v>MLK/MM3-20B</v>
      </c>
      <c r="B590" t="s">
        <v>467</v>
      </c>
      <c r="C590" t="s">
        <v>596</v>
      </c>
      <c r="D590" s="2">
        <v>10</v>
      </c>
      <c r="E590" s="2" t="str">
        <f>_xlfn.XLOOKUP(Table1[[#This Row],[Space]],Table_query__3[RoomID],Table_query__3[Use],"")</f>
        <v>Staff Meeting - General</v>
      </c>
      <c r="F590" s="2">
        <f>_xlfn.XLOOKUP(Table1[[#This Row],[Space]],Table_query__3[RoomID],Table_query__3[AVSpec],"")</f>
        <v>0</v>
      </c>
      <c r="G590" t="s">
        <v>701</v>
      </c>
      <c r="H590" t="s">
        <v>701</v>
      </c>
      <c r="I590" t="s">
        <v>702</v>
      </c>
      <c r="J590" t="s">
        <v>701</v>
      </c>
      <c r="K590" t="s">
        <v>702</v>
      </c>
      <c r="L590">
        <v>0</v>
      </c>
      <c r="M590" t="s">
        <v>702</v>
      </c>
      <c r="N590">
        <v>0</v>
      </c>
      <c r="O590">
        <v>0</v>
      </c>
      <c r="P590">
        <v>1</v>
      </c>
      <c r="Q590">
        <v>0</v>
      </c>
      <c r="R590" t="s">
        <v>22</v>
      </c>
      <c r="S590" t="str">
        <f>_xlfn.XLOOKUP(Table1[[#This Row],[Space]],Table_query__3[RoomID],Table_query__3[URLPhoto1],"")</f>
        <v>https://i.unisa.edu.au/siteassets/askit/audio-visual/venues/MLK_MM3-20B_1.jpg</v>
      </c>
      <c r="T590" t="str">
        <f>_xlfn.XLOOKUP(Table1[[#This Row],[Space]],Table_query__3[RoomID],Table_query__3[URLPhoto2],"")</f>
        <v>https://i.unisa.edu.au/siteassets/askit/audio-visual/venues/MLK_MM3-20B_2.jpg</v>
      </c>
    </row>
    <row r="591" spans="1:20">
      <c r="A591" t="str">
        <f>_xlfn.CONCAT(Table1[[#This Row],[Campus]],"/",Table1[[#This Row],[Room]])</f>
        <v>MLK/N1-12</v>
      </c>
      <c r="B591" t="s">
        <v>467</v>
      </c>
      <c r="C591" t="s">
        <v>597</v>
      </c>
      <c r="D591" s="2">
        <v>34</v>
      </c>
      <c r="E591" s="2" t="str">
        <f>_xlfn.XLOOKUP(Table1[[#This Row],[Space]],Table_query__3[RoomID],Table_query__3[Use],"")</f>
        <v>Teaching - Classroom</v>
      </c>
      <c r="F591" s="2" t="str">
        <f>_xlfn.XLOOKUP(Table1[[#This Row],[Space]],Table_query__3[RoomID],Table_query__3[AVSpec],"")</f>
        <v>AV03</v>
      </c>
      <c r="G591" t="s">
        <v>701</v>
      </c>
      <c r="H591" t="s">
        <v>701</v>
      </c>
      <c r="I591" t="s">
        <v>702</v>
      </c>
      <c r="J591" t="s">
        <v>702</v>
      </c>
      <c r="K591" t="s">
        <v>702</v>
      </c>
      <c r="L591">
        <v>0</v>
      </c>
      <c r="M591" t="s">
        <v>702</v>
      </c>
      <c r="N591">
        <v>0</v>
      </c>
      <c r="O591">
        <v>0</v>
      </c>
      <c r="P591">
        <v>0</v>
      </c>
      <c r="Q591">
        <v>1</v>
      </c>
      <c r="R591" t="s">
        <v>22</v>
      </c>
      <c r="S591" t="str">
        <f>_xlfn.XLOOKUP(Table1[[#This Row],[Space]],Table_query__3[RoomID],Table_query__3[URLPhoto1],"")</f>
        <v>https://i.unisa.edu.au/siteassets/askit/audio-visual/venues/MLK_N1-12_1.jpg</v>
      </c>
      <c r="T591">
        <f>_xlfn.XLOOKUP(Table1[[#This Row],[Space]],Table_query__3[RoomID],Table_query__3[URLPhoto2],"")</f>
        <v>0</v>
      </c>
    </row>
    <row r="592" spans="1:20">
      <c r="A592" t="str">
        <f>_xlfn.CONCAT(Table1[[#This Row],[Campus]],"/",Table1[[#This Row],[Room]])</f>
        <v>MLK/P1-10</v>
      </c>
      <c r="B592" t="s">
        <v>467</v>
      </c>
      <c r="C592" t="s">
        <v>598</v>
      </c>
      <c r="D592" s="2">
        <v>48</v>
      </c>
      <c r="E592" s="2" t="str">
        <f>_xlfn.XLOOKUP(Table1[[#This Row],[Space]],Table_query__3[RoomID],Table_query__3[Use],"")</f>
        <v>Teaching - Collaborative</v>
      </c>
      <c r="F592" s="2" t="str">
        <f>_xlfn.XLOOKUP(Table1[[#This Row],[Space]],Table_query__3[RoomID],Table_query__3[AVSpec],"")</f>
        <v>AV03</v>
      </c>
      <c r="G592" t="s">
        <v>701</v>
      </c>
      <c r="H592" t="s">
        <v>701</v>
      </c>
      <c r="I592" t="s">
        <v>702</v>
      </c>
      <c r="J592" t="s">
        <v>702</v>
      </c>
      <c r="K592" t="s">
        <v>702</v>
      </c>
      <c r="L592">
        <v>1</v>
      </c>
      <c r="M592" t="s">
        <v>702</v>
      </c>
      <c r="N592">
        <v>1</v>
      </c>
      <c r="O592">
        <v>1</v>
      </c>
      <c r="P592">
        <v>6</v>
      </c>
      <c r="Q592">
        <v>1</v>
      </c>
      <c r="R592" t="s">
        <v>22</v>
      </c>
      <c r="S592" t="str">
        <f>_xlfn.XLOOKUP(Table1[[#This Row],[Space]],Table_query__3[RoomID],Table_query__3[URLPhoto1],"")</f>
        <v>https://i.unisa.edu.au/siteassets/askit/audio-visual/venues/MLK_P1-10_1.jpg</v>
      </c>
      <c r="T592" t="str">
        <f>_xlfn.XLOOKUP(Table1[[#This Row],[Space]],Table_query__3[RoomID],Table_query__3[URLPhoto2],"")</f>
        <v>https://i.unisa.edu.au/siteassets/askit/audio-visual/venues/MLK_P1-10_2.jpg</v>
      </c>
    </row>
    <row r="593" spans="1:20">
      <c r="A593" t="str">
        <f>_xlfn.CONCAT(Table1[[#This Row],[Campus]],"/",Table1[[#This Row],[Room]])</f>
        <v>MLK/P1-11</v>
      </c>
      <c r="B593" t="s">
        <v>467</v>
      </c>
      <c r="C593" t="s">
        <v>599</v>
      </c>
      <c r="D593" s="2">
        <v>24</v>
      </c>
      <c r="E593" s="2" t="str">
        <f>_xlfn.XLOOKUP(Table1[[#This Row],[Space]],Table_query__3[RoomID],Table_query__3[Use],"")</f>
        <v>Teaching - Classroom</v>
      </c>
      <c r="F593" s="2">
        <f>_xlfn.XLOOKUP(Table1[[#This Row],[Space]],Table_query__3[RoomID],Table_query__3[AVSpec],"")</f>
        <v>0</v>
      </c>
      <c r="G593" t="s">
        <v>701</v>
      </c>
      <c r="H593" t="s">
        <v>701</v>
      </c>
      <c r="I593" t="s">
        <v>702</v>
      </c>
      <c r="J593" t="s">
        <v>702</v>
      </c>
      <c r="K593" t="s">
        <v>702</v>
      </c>
      <c r="L593">
        <v>1</v>
      </c>
      <c r="M593" t="s">
        <v>702</v>
      </c>
      <c r="N593">
        <v>0</v>
      </c>
      <c r="O593">
        <v>0</v>
      </c>
      <c r="P593">
        <v>2</v>
      </c>
      <c r="Q593">
        <v>1</v>
      </c>
      <c r="R593" t="s">
        <v>22</v>
      </c>
      <c r="S593" t="str">
        <f>_xlfn.XLOOKUP(Table1[[#This Row],[Space]],Table_query__3[RoomID],Table_query__3[URLPhoto1],"")</f>
        <v>https://i.unisa.edu.au/siteassets/askit/audio-visual/venues/MLK_P1-11_1.jpg</v>
      </c>
      <c r="T593" t="str">
        <f>_xlfn.XLOOKUP(Table1[[#This Row],[Space]],Table_query__3[RoomID],Table_query__3[URLPhoto2],"")</f>
        <v>https://i.unisa.edu.au/siteassets/askit/audio-visual/venues/MLK_P1-11_2.jpg</v>
      </c>
    </row>
    <row r="594" spans="1:20">
      <c r="A594" t="str">
        <f>_xlfn.CONCAT(Table1[[#This Row],[Campus]],"/",Table1[[#This Row],[Room]])</f>
        <v>MLK/P1-12</v>
      </c>
      <c r="B594" t="s">
        <v>467</v>
      </c>
      <c r="C594" t="s">
        <v>600</v>
      </c>
      <c r="D594" s="2">
        <v>20</v>
      </c>
      <c r="E594" s="2" t="str">
        <f>_xlfn.XLOOKUP(Table1[[#This Row],[Space]],Table_query__3[RoomID],Table_query__3[Use],"")</f>
        <v>Teaching - Classroom</v>
      </c>
      <c r="F594" s="2" t="str">
        <f>_xlfn.XLOOKUP(Table1[[#This Row],[Space]],Table_query__3[RoomID],Table_query__3[AVSpec],"")</f>
        <v>AV23</v>
      </c>
      <c r="G594" t="s">
        <v>701</v>
      </c>
      <c r="H594" t="s">
        <v>701</v>
      </c>
      <c r="I594" t="s">
        <v>702</v>
      </c>
      <c r="J594" t="s">
        <v>702</v>
      </c>
      <c r="K594" t="s">
        <v>702</v>
      </c>
      <c r="L594">
        <v>0</v>
      </c>
      <c r="M594" t="s">
        <v>702</v>
      </c>
      <c r="N594">
        <v>0</v>
      </c>
      <c r="O594">
        <v>0</v>
      </c>
      <c r="P594">
        <v>0</v>
      </c>
      <c r="Q594">
        <v>1</v>
      </c>
      <c r="R594" t="s">
        <v>22</v>
      </c>
      <c r="S594" t="str">
        <f>_xlfn.XLOOKUP(Table1[[#This Row],[Space]],Table_query__3[RoomID],Table_query__3[URLPhoto1],"")</f>
        <v>https://i.unisa.edu.au/siteassets/askit/audio-visual/venues/MLK_P1-12_1.jpg</v>
      </c>
      <c r="T594" t="str">
        <f>_xlfn.XLOOKUP(Table1[[#This Row],[Space]],Table_query__3[RoomID],Table_query__3[URLPhoto2],"")</f>
        <v>https://i.unisa.edu.au/siteassets/askit/audio-visual/venues/MLK_P1-12_2.jpg</v>
      </c>
    </row>
    <row r="595" spans="1:20">
      <c r="A595" t="str">
        <f>_xlfn.CONCAT(Table1[[#This Row],[Campus]],"/",Table1[[#This Row],[Room]])</f>
        <v>MLK/P1-13</v>
      </c>
      <c r="B595" t="s">
        <v>467</v>
      </c>
      <c r="C595" t="s">
        <v>601</v>
      </c>
      <c r="D595" s="2">
        <v>20</v>
      </c>
      <c r="E595" s="2" t="str">
        <f>_xlfn.XLOOKUP(Table1[[#This Row],[Space]],Table_query__3[RoomID],Table_query__3[Use],"")</f>
        <v>Teaching - Classroom</v>
      </c>
      <c r="F595" s="2" t="str">
        <f>_xlfn.XLOOKUP(Table1[[#This Row],[Space]],Table_query__3[RoomID],Table_query__3[AVSpec],"")</f>
        <v>AV23</v>
      </c>
      <c r="G595" t="s">
        <v>701</v>
      </c>
      <c r="H595" t="s">
        <v>701</v>
      </c>
      <c r="I595" t="s">
        <v>702</v>
      </c>
      <c r="J595" t="s">
        <v>702</v>
      </c>
      <c r="K595" t="s">
        <v>702</v>
      </c>
      <c r="L595">
        <v>0</v>
      </c>
      <c r="M595" t="s">
        <v>702</v>
      </c>
      <c r="N595">
        <v>0</v>
      </c>
      <c r="O595">
        <v>0</v>
      </c>
      <c r="P595">
        <v>0</v>
      </c>
      <c r="Q595">
        <v>1</v>
      </c>
      <c r="R595" t="s">
        <v>22</v>
      </c>
      <c r="S595" t="str">
        <f>_xlfn.XLOOKUP(Table1[[#This Row],[Space]],Table_query__3[RoomID],Table_query__3[URLPhoto1],"")</f>
        <v>https://i.unisa.edu.au/siteassets/askit/audio-visual/venues/MLK_P1-13_1.jpg</v>
      </c>
      <c r="T595" t="str">
        <f>_xlfn.XLOOKUP(Table1[[#This Row],[Space]],Table_query__3[RoomID],Table_query__3[URLPhoto2],"")</f>
        <v>https://i.unisa.edu.au/siteassets/askit/audio-visual/venues/MLK_P1-13_2.jpg</v>
      </c>
    </row>
    <row r="596" spans="1:20">
      <c r="A596" t="str">
        <f>_xlfn.CONCAT(Table1[[#This Row],[Campus]],"/",Table1[[#This Row],[Room]])</f>
        <v>MLK/P1-14</v>
      </c>
      <c r="B596" t="s">
        <v>467</v>
      </c>
      <c r="C596" t="s">
        <v>602</v>
      </c>
      <c r="D596" s="2">
        <v>120</v>
      </c>
      <c r="E596" s="2" t="str">
        <f>_xlfn.XLOOKUP(Table1[[#This Row],[Space]],Table_query__3[RoomID],Table_query__3[Use],"")</f>
        <v>Teaching - Lecture</v>
      </c>
      <c r="F596" s="2" t="str">
        <f>_xlfn.XLOOKUP(Table1[[#This Row],[Space]],Table_query__3[RoomID],Table_query__3[AVSpec],"")</f>
        <v>AV05</v>
      </c>
      <c r="G596" t="s">
        <v>701</v>
      </c>
      <c r="H596" t="s">
        <v>702</v>
      </c>
      <c r="I596" t="s">
        <v>701</v>
      </c>
      <c r="J596" t="s">
        <v>702</v>
      </c>
      <c r="K596" t="s">
        <v>702</v>
      </c>
      <c r="L596">
        <v>1</v>
      </c>
      <c r="M596" t="s">
        <v>702</v>
      </c>
      <c r="N596">
        <v>1</v>
      </c>
      <c r="O596">
        <v>1</v>
      </c>
      <c r="P596">
        <v>0</v>
      </c>
      <c r="Q596">
        <v>1</v>
      </c>
      <c r="R596" t="s">
        <v>22</v>
      </c>
      <c r="S596" t="str">
        <f>_xlfn.XLOOKUP(Table1[[#This Row],[Space]],Table_query__3[RoomID],Table_query__3[URLPhoto1],"")</f>
        <v>https://i.unisa.edu.au/siteassets/askit/audio-visual/venues/MLK_P1-14_1.jpg</v>
      </c>
      <c r="T596" t="str">
        <f>_xlfn.XLOOKUP(Table1[[#This Row],[Space]],Table_query__3[RoomID],Table_query__3[URLPhoto2],"")</f>
        <v>https://i.unisa.edu.au/siteassets/askit/audio-visual/venues/MLK_P1-14_2.jpg</v>
      </c>
    </row>
    <row r="597" spans="1:20">
      <c r="A597" t="str">
        <f>_xlfn.CONCAT(Table1[[#This Row],[Campus]],"/",Table1[[#This Row],[Room]])</f>
        <v>MLK/P1-15</v>
      </c>
      <c r="B597" t="s">
        <v>467</v>
      </c>
      <c r="C597" t="s">
        <v>603</v>
      </c>
      <c r="D597" s="2">
        <v>20</v>
      </c>
      <c r="E597" s="2" t="str">
        <f>_xlfn.XLOOKUP(Table1[[#This Row],[Space]],Table_query__3[RoomID],Table_query__3[Use],"")</f>
        <v>Teaching - Classroom</v>
      </c>
      <c r="F597" s="2" t="str">
        <f>_xlfn.XLOOKUP(Table1[[#This Row],[Space]],Table_query__3[RoomID],Table_query__3[AVSpec],"")</f>
        <v>AV23</v>
      </c>
      <c r="G597" t="s">
        <v>701</v>
      </c>
      <c r="H597" t="s">
        <v>701</v>
      </c>
      <c r="I597" t="s">
        <v>702</v>
      </c>
      <c r="J597" t="s">
        <v>702</v>
      </c>
      <c r="K597" t="s">
        <v>702</v>
      </c>
      <c r="L597">
        <v>0</v>
      </c>
      <c r="M597" t="s">
        <v>702</v>
      </c>
      <c r="N597">
        <v>0</v>
      </c>
      <c r="O597">
        <v>0</v>
      </c>
      <c r="P597">
        <v>0</v>
      </c>
      <c r="Q597">
        <v>1</v>
      </c>
      <c r="R597" t="s">
        <v>22</v>
      </c>
      <c r="S597" t="str">
        <f>_xlfn.XLOOKUP(Table1[[#This Row],[Space]],Table_query__3[RoomID],Table_query__3[URLPhoto1],"")</f>
        <v>https://i.unisa.edu.au/siteassets/askit/audio-visual/venues/MLK_P1-15_1.jpg</v>
      </c>
      <c r="T597" t="str">
        <f>_xlfn.XLOOKUP(Table1[[#This Row],[Space]],Table_query__3[RoomID],Table_query__3[URLPhoto2],"")</f>
        <v>https://i.unisa.edu.au/siteassets/askit/audio-visual/venues/MLK_P1-15_2.jpg</v>
      </c>
    </row>
    <row r="598" spans="1:20">
      <c r="A598" t="str">
        <f>_xlfn.CONCAT(Table1[[#This Row],[Campus]],"/",Table1[[#This Row],[Room]])</f>
        <v>MLK/P1-23</v>
      </c>
      <c r="B598" t="s">
        <v>467</v>
      </c>
      <c r="C598" t="s">
        <v>604</v>
      </c>
      <c r="D598" s="2">
        <v>12</v>
      </c>
      <c r="E598" s="2" t="str">
        <f>_xlfn.XLOOKUP(Table1[[#This Row],[Space]],Table_query__3[RoomID],Table_query__3[Use],"")</f>
        <v>Staff Meeting - General</v>
      </c>
      <c r="F598" s="2">
        <f>_xlfn.XLOOKUP(Table1[[#This Row],[Space]],Table_query__3[RoomID],Table_query__3[AVSpec],"")</f>
        <v>0</v>
      </c>
      <c r="G598" t="s">
        <v>701</v>
      </c>
      <c r="H598" t="s">
        <v>701</v>
      </c>
      <c r="I598" t="s">
        <v>702</v>
      </c>
      <c r="J598" t="s">
        <v>701</v>
      </c>
      <c r="K598" t="s">
        <v>702</v>
      </c>
      <c r="L598">
        <v>0</v>
      </c>
      <c r="M598" t="s">
        <v>702</v>
      </c>
      <c r="N598">
        <v>0</v>
      </c>
      <c r="O598">
        <v>0</v>
      </c>
      <c r="P598">
        <v>1</v>
      </c>
      <c r="Q598">
        <v>0</v>
      </c>
      <c r="R598" t="s">
        <v>22</v>
      </c>
      <c r="S598" t="str">
        <f>_xlfn.XLOOKUP(Table1[[#This Row],[Space]],Table_query__3[RoomID],Table_query__3[URLPhoto1],"")</f>
        <v>https://i.unisa.edu.au/siteassets/askit/audio-visual/venues/MLK_P1-23_1.jpg</v>
      </c>
      <c r="T598" t="str">
        <f>_xlfn.XLOOKUP(Table1[[#This Row],[Space]],Table_query__3[RoomID],Table_query__3[URLPhoto2],"")</f>
        <v>https://i.unisa.edu.au/siteassets/askit/audio-visual/venues/MLK_P1-23_2.jpg</v>
      </c>
    </row>
    <row r="599" spans="1:20">
      <c r="A599" t="str">
        <f>_xlfn.CONCAT(Table1[[#This Row],[Campus]],"/",Table1[[#This Row],[Room]])</f>
        <v>MLK/P1-49</v>
      </c>
      <c r="B599" t="s">
        <v>467</v>
      </c>
      <c r="C599" t="s">
        <v>605</v>
      </c>
      <c r="D599" s="2">
        <v>10</v>
      </c>
      <c r="E599" s="2" t="str">
        <f>_xlfn.XLOOKUP(Table1[[#This Row],[Space]],Table_query__3[RoomID],Table_query__3[Use],"")</f>
        <v>Staff Meeting - General</v>
      </c>
      <c r="F599" s="2">
        <f>_xlfn.XLOOKUP(Table1[[#This Row],[Space]],Table_query__3[RoomID],Table_query__3[AVSpec],"")</f>
        <v>0</v>
      </c>
      <c r="G599" t="s">
        <v>701</v>
      </c>
      <c r="H599" t="s">
        <v>701</v>
      </c>
      <c r="I599" t="s">
        <v>702</v>
      </c>
      <c r="J599" t="s">
        <v>701</v>
      </c>
      <c r="K599" t="s">
        <v>702</v>
      </c>
      <c r="L599">
        <v>0</v>
      </c>
      <c r="M599" t="s">
        <v>702</v>
      </c>
      <c r="N599">
        <v>0</v>
      </c>
      <c r="O599">
        <v>0</v>
      </c>
      <c r="P599">
        <v>1</v>
      </c>
      <c r="Q599">
        <v>0</v>
      </c>
      <c r="R599" t="s">
        <v>22</v>
      </c>
      <c r="S599" t="str">
        <f>_xlfn.XLOOKUP(Table1[[#This Row],[Space]],Table_query__3[RoomID],Table_query__3[URLPhoto1],"")</f>
        <v>https://i.unisa.edu.au/siteassets/askit/audio-visual/venues/MLK_P1-49_1.jpg</v>
      </c>
      <c r="T599" t="str">
        <f>_xlfn.XLOOKUP(Table1[[#This Row],[Space]],Table_query__3[RoomID],Table_query__3[URLPhoto2],"")</f>
        <v>https://i.unisa.edu.au/siteassets/askit/audio-visual/venues/MLK_P1-49_2.jpg</v>
      </c>
    </row>
    <row r="600" spans="1:20">
      <c r="A600" t="str">
        <f>_xlfn.CONCAT(Table1[[#This Row],[Campus]],"/",Table1[[#This Row],[Room]])</f>
        <v>MLK/P1-53</v>
      </c>
      <c r="B600" t="s">
        <v>467</v>
      </c>
      <c r="C600" t="s">
        <v>606</v>
      </c>
      <c r="D600" s="2">
        <v>2</v>
      </c>
      <c r="E600" s="2" t="str">
        <f>_xlfn.XLOOKUP(Table1[[#This Row],[Space]],Table_query__3[RoomID],Table_query__3[Use],"")</f>
        <v>Video Production</v>
      </c>
      <c r="F600" s="2" t="str">
        <f>_xlfn.XLOOKUP(Table1[[#This Row],[Space]],Table_query__3[RoomID],Table_query__3[AVSpec],"")</f>
        <v>AV42</v>
      </c>
      <c r="G600" t="s">
        <v>701</v>
      </c>
      <c r="H600" t="s">
        <v>702</v>
      </c>
      <c r="I600" t="s">
        <v>702</v>
      </c>
      <c r="J600" t="s">
        <v>701</v>
      </c>
      <c r="K600" t="s">
        <v>702</v>
      </c>
      <c r="L600">
        <v>1</v>
      </c>
      <c r="M600" t="s">
        <v>702</v>
      </c>
      <c r="N600">
        <v>0</v>
      </c>
      <c r="O600">
        <v>0</v>
      </c>
      <c r="P600">
        <v>1</v>
      </c>
      <c r="Q600">
        <v>0</v>
      </c>
      <c r="R600" t="s">
        <v>43</v>
      </c>
      <c r="S600" t="str">
        <f>_xlfn.XLOOKUP(Table1[[#This Row],[Space]],Table_query__3[RoomID],Table_query__3[URLPhoto1],"")</f>
        <v>https://i.unisa.edu.au/siteassets/askit/audio-visual/venues/MLK_P1-53_1.jpg</v>
      </c>
      <c r="T600" t="str">
        <f>_xlfn.XLOOKUP(Table1[[#This Row],[Space]],Table_query__3[RoomID],Table_query__3[URLPhoto2],"")</f>
        <v>https://i.unisa.edu.au/siteassets/askit/audio-visual/venues/MLK_P1-53_2.jpg</v>
      </c>
    </row>
    <row r="601" spans="1:20">
      <c r="A601" t="str">
        <f>_xlfn.CONCAT(Table1[[#This Row],[Campus]],"/",Table1[[#This Row],[Room]])</f>
        <v>MLK/P1-57</v>
      </c>
      <c r="B601" t="s">
        <v>467</v>
      </c>
      <c r="C601" t="s">
        <v>607</v>
      </c>
      <c r="D601" s="2">
        <v>2</v>
      </c>
      <c r="E601" s="2" t="str">
        <f>_xlfn.XLOOKUP(Table1[[#This Row],[Space]],Table_query__3[RoomID],Table_query__3[Use],"")</f>
        <v>Video Production</v>
      </c>
      <c r="F601" s="2">
        <f>_xlfn.XLOOKUP(Table1[[#This Row],[Space]],Table_query__3[RoomID],Table_query__3[AVSpec],"")</f>
        <v>0</v>
      </c>
      <c r="G601" t="s">
        <v>701</v>
      </c>
      <c r="H601" t="s">
        <v>702</v>
      </c>
      <c r="I601" t="s">
        <v>702</v>
      </c>
      <c r="J601" t="s">
        <v>701</v>
      </c>
      <c r="K601" t="s">
        <v>702</v>
      </c>
      <c r="L601">
        <v>1</v>
      </c>
      <c r="M601" t="s">
        <v>702</v>
      </c>
      <c r="N601">
        <v>0</v>
      </c>
      <c r="O601">
        <v>0</v>
      </c>
      <c r="P601">
        <v>1</v>
      </c>
      <c r="Q601">
        <v>0</v>
      </c>
      <c r="R601" t="s">
        <v>43</v>
      </c>
      <c r="S601" t="str">
        <f>_xlfn.XLOOKUP(Table1[[#This Row],[Space]],Table_query__3[RoomID],Table_query__3[URLPhoto1],"")</f>
        <v>https://i.unisa.edu.au/siteassets/askit/audio-visual/venues/MLK_P1-57_1.jpg</v>
      </c>
      <c r="T601" t="str">
        <f>_xlfn.XLOOKUP(Table1[[#This Row],[Space]],Table_query__3[RoomID],Table_query__3[URLPhoto2],"")</f>
        <v>https://i.unisa.edu.au/siteassets/askit/audio-visual/venues/MLK_P1-57_2.jpg</v>
      </c>
    </row>
    <row r="602" spans="1:20">
      <c r="A602" t="str">
        <f>_xlfn.CONCAT(Table1[[#This Row],[Campus]],"/",Table1[[#This Row],[Room]])</f>
        <v>MLK/P2-04</v>
      </c>
      <c r="B602" t="s">
        <v>467</v>
      </c>
      <c r="C602" t="s">
        <v>608</v>
      </c>
      <c r="D602" s="2">
        <v>70</v>
      </c>
      <c r="E602" s="2" t="str">
        <f>_xlfn.XLOOKUP(Table1[[#This Row],[Space]],Table_query__3[RoomID],Table_query__3[Use],"")</f>
        <v>Teaching - Classroom</v>
      </c>
      <c r="F602" s="2" t="str">
        <f>_xlfn.XLOOKUP(Table1[[#This Row],[Space]],Table_query__3[RoomID],Table_query__3[AVSpec],"")</f>
        <v>AV23</v>
      </c>
      <c r="G602" t="s">
        <v>701</v>
      </c>
      <c r="H602" t="s">
        <v>701</v>
      </c>
      <c r="I602" t="s">
        <v>702</v>
      </c>
      <c r="J602" t="s">
        <v>702</v>
      </c>
      <c r="K602" t="s">
        <v>702</v>
      </c>
      <c r="L602">
        <v>0</v>
      </c>
      <c r="M602" t="s">
        <v>702</v>
      </c>
      <c r="N602">
        <v>0</v>
      </c>
      <c r="O602">
        <v>0</v>
      </c>
      <c r="P602">
        <v>0</v>
      </c>
      <c r="Q602">
        <v>1</v>
      </c>
      <c r="R602" t="s">
        <v>22</v>
      </c>
      <c r="S602" t="str">
        <f>_xlfn.XLOOKUP(Table1[[#This Row],[Space]],Table_query__3[RoomID],Table_query__3[URLPhoto1],"")</f>
        <v>https://i.unisa.edu.au/siteassets/askit/audio-visual/venues/MLK_P2-04_1.jpg</v>
      </c>
      <c r="T602" t="str">
        <f>_xlfn.XLOOKUP(Table1[[#This Row],[Space]],Table_query__3[RoomID],Table_query__3[URLPhoto2],"")</f>
        <v>https://i.unisa.edu.au/siteassets/askit/audio-visual/venues/MLK_P2-04_2.jpg</v>
      </c>
    </row>
    <row r="603" spans="1:20">
      <c r="A603" t="str">
        <f>_xlfn.CONCAT(Table1[[#This Row],[Campus]],"/",Table1[[#This Row],[Room]])</f>
        <v>MLK/P2-06</v>
      </c>
      <c r="B603" t="s">
        <v>467</v>
      </c>
      <c r="C603" t="s">
        <v>609</v>
      </c>
      <c r="D603" s="2">
        <v>33</v>
      </c>
      <c r="E603" s="2" t="str">
        <f>_xlfn.XLOOKUP(Table1[[#This Row],[Space]],Table_query__3[RoomID],Table_query__3[Use],"")</f>
        <v>Teaching - Classroom</v>
      </c>
      <c r="F603" s="2" t="str">
        <f>_xlfn.XLOOKUP(Table1[[#This Row],[Space]],Table_query__3[RoomID],Table_query__3[AVSpec],"")</f>
        <v>AV23</v>
      </c>
      <c r="G603" t="s">
        <v>701</v>
      </c>
      <c r="H603" t="s">
        <v>701</v>
      </c>
      <c r="I603" t="s">
        <v>702</v>
      </c>
      <c r="J603" t="s">
        <v>702</v>
      </c>
      <c r="K603" t="s">
        <v>702</v>
      </c>
      <c r="L603">
        <v>1</v>
      </c>
      <c r="M603" t="s">
        <v>702</v>
      </c>
      <c r="N603">
        <v>0</v>
      </c>
      <c r="O603">
        <v>0</v>
      </c>
      <c r="P603">
        <v>1</v>
      </c>
      <c r="Q603">
        <v>1</v>
      </c>
      <c r="R603" t="s">
        <v>22</v>
      </c>
      <c r="S603" t="str">
        <f>_xlfn.XLOOKUP(Table1[[#This Row],[Space]],Table_query__3[RoomID],Table_query__3[URLPhoto1],"")</f>
        <v>https://i.unisa.edu.au/siteassets/askit/audio-visual/venues/MLK_P2-06_1.jpg</v>
      </c>
      <c r="T603" t="str">
        <f>_xlfn.XLOOKUP(Table1[[#This Row],[Space]],Table_query__3[RoomID],Table_query__3[URLPhoto2],"")</f>
        <v>https://i.unisa.edu.au/siteassets/askit/audio-visual/venues/MLK_P2-06_2.jpg</v>
      </c>
    </row>
    <row r="604" spans="1:20">
      <c r="A604" t="str">
        <f>_xlfn.CONCAT(Table1[[#This Row],[Campus]],"/",Table1[[#This Row],[Room]])</f>
        <v>MLK/P2-28</v>
      </c>
      <c r="B604" t="s">
        <v>467</v>
      </c>
      <c r="C604" t="s">
        <v>610</v>
      </c>
      <c r="D604" s="2">
        <v>36</v>
      </c>
      <c r="E604" s="2" t="str">
        <f>_xlfn.XLOOKUP(Table1[[#This Row],[Space]],Table_query__3[RoomID],Table_query__3[Use],"")</f>
        <v>Teaching - Classroom</v>
      </c>
      <c r="F604" s="2" t="str">
        <f>_xlfn.XLOOKUP(Table1[[#This Row],[Space]],Table_query__3[RoomID],Table_query__3[AVSpec],"")</f>
        <v>AV23</v>
      </c>
      <c r="G604" t="s">
        <v>701</v>
      </c>
      <c r="H604" t="s">
        <v>701</v>
      </c>
      <c r="I604" t="s">
        <v>702</v>
      </c>
      <c r="J604" t="s">
        <v>702</v>
      </c>
      <c r="K604" t="s">
        <v>702</v>
      </c>
      <c r="L604">
        <v>1</v>
      </c>
      <c r="M604" t="s">
        <v>702</v>
      </c>
      <c r="N604">
        <v>0</v>
      </c>
      <c r="O604">
        <v>0</v>
      </c>
      <c r="P604">
        <v>0</v>
      </c>
      <c r="Q604">
        <v>1</v>
      </c>
      <c r="R604" t="s">
        <v>22</v>
      </c>
      <c r="S604" t="str">
        <f>_xlfn.XLOOKUP(Table1[[#This Row],[Space]],Table_query__3[RoomID],Table_query__3[URLPhoto1],"")</f>
        <v>https://i.unisa.edu.au/siteassets/askit/audio-visual/venues/MLK_P2-28_1.jpg</v>
      </c>
      <c r="T604" t="str">
        <f>_xlfn.XLOOKUP(Table1[[#This Row],[Space]],Table_query__3[RoomID],Table_query__3[URLPhoto2],"")</f>
        <v>https://i.unisa.edu.au/siteassets/askit/audio-visual/venues/MLK_P2-28_2.jpg</v>
      </c>
    </row>
    <row r="605" spans="1:20">
      <c r="A605" t="str">
        <f>_xlfn.CONCAT(Table1[[#This Row],[Campus]],"/",Table1[[#This Row],[Room]])</f>
        <v>MLK/P2-41</v>
      </c>
      <c r="B605" t="s">
        <v>467</v>
      </c>
      <c r="C605" t="s">
        <v>611</v>
      </c>
      <c r="D605" s="2">
        <v>40</v>
      </c>
      <c r="E605" s="2" t="str">
        <f>_xlfn.XLOOKUP(Table1[[#This Row],[Space]],Table_query__3[RoomID],Table_query__3[Use],"")</f>
        <v>Teaching - Classroom</v>
      </c>
      <c r="F605" s="2" t="str">
        <f>_xlfn.XLOOKUP(Table1[[#This Row],[Space]],Table_query__3[RoomID],Table_query__3[AVSpec],"")</f>
        <v>AV03</v>
      </c>
      <c r="G605" t="s">
        <v>701</v>
      </c>
      <c r="H605" t="s">
        <v>701</v>
      </c>
      <c r="I605" t="s">
        <v>702</v>
      </c>
      <c r="J605" t="s">
        <v>702</v>
      </c>
      <c r="K605" t="s">
        <v>702</v>
      </c>
      <c r="L605">
        <v>0</v>
      </c>
      <c r="M605" t="s">
        <v>702</v>
      </c>
      <c r="N605">
        <v>0</v>
      </c>
      <c r="O605">
        <v>0</v>
      </c>
      <c r="P605">
        <v>0</v>
      </c>
      <c r="Q605">
        <v>1</v>
      </c>
      <c r="R605" t="s">
        <v>22</v>
      </c>
      <c r="S605" t="str">
        <f>_xlfn.XLOOKUP(Table1[[#This Row],[Space]],Table_query__3[RoomID],Table_query__3[URLPhoto1],"")</f>
        <v>https://i.unisa.edu.au/siteassets/askit/audio-visual/venues/MLK_P2-41_1.jpg</v>
      </c>
      <c r="T605" t="str">
        <f>_xlfn.XLOOKUP(Table1[[#This Row],[Space]],Table_query__3[RoomID],Table_query__3[URLPhoto2],"")</f>
        <v>https://i.unisa.edu.au/siteassets/askit/audio-visual/venues/MLK_P2-41_2.jpg</v>
      </c>
    </row>
    <row r="606" spans="1:20">
      <c r="A606" t="str">
        <f>_xlfn.CONCAT(Table1[[#This Row],[Campus]],"/",Table1[[#This Row],[Room]])</f>
        <v>MLK/P2-43</v>
      </c>
      <c r="B606" t="s">
        <v>467</v>
      </c>
      <c r="C606" t="s">
        <v>612</v>
      </c>
      <c r="D606" s="2">
        <v>1</v>
      </c>
      <c r="E606" s="2" t="str">
        <f>_xlfn.XLOOKUP(Table1[[#This Row],[Space]],Table_query__3[RoomID],Table_query__3[Use],"")</f>
        <v>Student Study</v>
      </c>
      <c r="F606" s="2">
        <f>_xlfn.XLOOKUP(Table1[[#This Row],[Space]],Table_query__3[RoomID],Table_query__3[AVSpec],"")</f>
        <v>0</v>
      </c>
      <c r="G606" t="s">
        <v>702</v>
      </c>
      <c r="H606" t="s">
        <v>701</v>
      </c>
      <c r="I606" t="s">
        <v>702</v>
      </c>
      <c r="J606" t="s">
        <v>702</v>
      </c>
      <c r="K606" t="s">
        <v>702</v>
      </c>
      <c r="L606">
        <v>0</v>
      </c>
      <c r="M606" t="s">
        <v>702</v>
      </c>
      <c r="N606">
        <v>0</v>
      </c>
      <c r="O606">
        <v>0</v>
      </c>
      <c r="P606">
        <v>1</v>
      </c>
      <c r="Q606">
        <v>0</v>
      </c>
      <c r="R606" t="s">
        <v>36</v>
      </c>
      <c r="S606" t="str">
        <f>_xlfn.XLOOKUP(Table1[[#This Row],[Space]],Table_query__3[RoomID],Table_query__3[URLPhoto1],"")</f>
        <v>https://i.unisa.edu.au/siteassets/askit/audio-visual/venues/MLK_P2-43_1.jpg</v>
      </c>
      <c r="T606" t="str">
        <f>_xlfn.XLOOKUP(Table1[[#This Row],[Space]],Table_query__3[RoomID],Table_query__3[URLPhoto2],"")</f>
        <v>https://i.unisa.edu.au/siteassets/askit/audio-visual/venues/MLK_P2-43_2.jpg</v>
      </c>
    </row>
    <row r="607" spans="1:20">
      <c r="A607" t="str">
        <f>_xlfn.CONCAT(Table1[[#This Row],[Campus]],"/",Table1[[#This Row],[Room]])</f>
        <v>MLK/P2-43A</v>
      </c>
      <c r="B607" t="s">
        <v>467</v>
      </c>
      <c r="C607" t="s">
        <v>613</v>
      </c>
      <c r="D607" s="2">
        <v>1</v>
      </c>
      <c r="E607" s="2" t="str">
        <f>_xlfn.XLOOKUP(Table1[[#This Row],[Space]],Table_query__3[RoomID],Table_query__3[Use],"")</f>
        <v>Teaching - Classroom</v>
      </c>
      <c r="F607" s="2">
        <f>_xlfn.XLOOKUP(Table1[[#This Row],[Space]],Table_query__3[RoomID],Table_query__3[AVSpec],"")</f>
        <v>0</v>
      </c>
      <c r="G607" t="s">
        <v>702</v>
      </c>
      <c r="H607" t="s">
        <v>702</v>
      </c>
      <c r="I607" t="s">
        <v>702</v>
      </c>
      <c r="J607" t="s">
        <v>702</v>
      </c>
      <c r="K607" t="s">
        <v>702</v>
      </c>
      <c r="L607">
        <v>0</v>
      </c>
      <c r="M607" t="s">
        <v>702</v>
      </c>
      <c r="N607">
        <v>0</v>
      </c>
      <c r="O607">
        <v>0</v>
      </c>
      <c r="P607">
        <v>0</v>
      </c>
      <c r="Q607">
        <v>1</v>
      </c>
      <c r="R607" t="s">
        <v>36</v>
      </c>
      <c r="S607" t="str">
        <f>_xlfn.XLOOKUP(Table1[[#This Row],[Space]],Table_query__3[RoomID],Table_query__3[URLPhoto1],"")</f>
        <v>https://i.unisa.edu.au/siteassets/askit/audio-visual/venues/MLK_P2-43A_1.jpg</v>
      </c>
      <c r="T607" t="str">
        <f>_xlfn.XLOOKUP(Table1[[#This Row],[Space]],Table_query__3[RoomID],Table_query__3[URLPhoto2],"")</f>
        <v>https://i.unisa.edu.au/siteassets/askit/audio-visual/venues/MLK_P2-43A_2.jpg</v>
      </c>
    </row>
    <row r="608" spans="1:20">
      <c r="A608" t="str">
        <f>_xlfn.CONCAT(Table1[[#This Row],[Campus]],"/",Table1[[#This Row],[Room]])</f>
        <v>MLK/P2-43C</v>
      </c>
      <c r="B608" t="s">
        <v>467</v>
      </c>
      <c r="C608" t="s">
        <v>614</v>
      </c>
      <c r="D608" s="2">
        <v>1</v>
      </c>
      <c r="E608" s="2" t="str">
        <f>_xlfn.XLOOKUP(Table1[[#This Row],[Space]],Table_query__3[RoomID],Table_query__3[Use],"")</f>
        <v>Teaching - Classroom</v>
      </c>
      <c r="F608" s="2" t="str">
        <f>_xlfn.XLOOKUP(Table1[[#This Row],[Space]],Table_query__3[RoomID],Table_query__3[AVSpec],"")</f>
        <v>AV03</v>
      </c>
      <c r="G608" t="s">
        <v>701</v>
      </c>
      <c r="H608" t="s">
        <v>701</v>
      </c>
      <c r="I608" t="s">
        <v>702</v>
      </c>
      <c r="J608" t="s">
        <v>702</v>
      </c>
      <c r="K608" t="s">
        <v>702</v>
      </c>
      <c r="L608">
        <v>0</v>
      </c>
      <c r="M608" t="s">
        <v>702</v>
      </c>
      <c r="N608">
        <v>0</v>
      </c>
      <c r="O608">
        <v>0</v>
      </c>
      <c r="P608">
        <v>0</v>
      </c>
      <c r="Q608">
        <v>1</v>
      </c>
      <c r="R608" t="s">
        <v>36</v>
      </c>
      <c r="S608" t="str">
        <f>_xlfn.XLOOKUP(Table1[[#This Row],[Space]],Table_query__3[RoomID],Table_query__3[URLPhoto1],"")</f>
        <v>https://i.unisa.edu.au/siteassets/askit/audio-visual/venues/MLK_P2-43C_1.jpg</v>
      </c>
      <c r="T608" t="str">
        <f>_xlfn.XLOOKUP(Table1[[#This Row],[Space]],Table_query__3[RoomID],Table_query__3[URLPhoto2],"")</f>
        <v>https://i.unisa.edu.au/siteassets/askit/audio-visual/venues/MLK_P2-43C_2.jpg</v>
      </c>
    </row>
    <row r="609" spans="1:20">
      <c r="A609" t="str">
        <f>_xlfn.CONCAT(Table1[[#This Row],[Campus]],"/",Table1[[#This Row],[Room]])</f>
        <v>MLK/P2-53</v>
      </c>
      <c r="B609" t="s">
        <v>467</v>
      </c>
      <c r="C609" t="s">
        <v>615</v>
      </c>
      <c r="D609" s="2">
        <v>0</v>
      </c>
      <c r="E609" s="2" t="str">
        <f>_xlfn.XLOOKUP(Table1[[#This Row],[Space]],Table_query__3[RoomID],Table_query__3[Use],"")</f>
        <v>Teaching - Classroom</v>
      </c>
      <c r="F609" s="2">
        <f>_xlfn.XLOOKUP(Table1[[#This Row],[Space]],Table_query__3[RoomID],Table_query__3[AVSpec],"")</f>
        <v>0</v>
      </c>
      <c r="G609" t="s">
        <v>701</v>
      </c>
      <c r="H609" t="s">
        <v>702</v>
      </c>
      <c r="I609" t="s">
        <v>702</v>
      </c>
      <c r="J609" t="s">
        <v>701</v>
      </c>
      <c r="K609" t="s">
        <v>702</v>
      </c>
      <c r="L609">
        <v>0</v>
      </c>
      <c r="M609" t="s">
        <v>702</v>
      </c>
      <c r="N609">
        <v>0</v>
      </c>
      <c r="O609">
        <v>0</v>
      </c>
      <c r="P609">
        <v>0</v>
      </c>
      <c r="Q609">
        <v>5</v>
      </c>
      <c r="S609" t="str">
        <f>_xlfn.XLOOKUP(Table1[[#This Row],[Space]],Table_query__3[RoomID],Table_query__3[URLPhoto1],"")</f>
        <v>https://i.unisa.edu.au/siteassets/askit/audio-visual/venues/MLK_P2-53_1.jpg</v>
      </c>
      <c r="T609" t="str">
        <f>_xlfn.XLOOKUP(Table1[[#This Row],[Space]],Table_query__3[RoomID],Table_query__3[URLPhoto2],"")</f>
        <v>https://i.unisa.edu.au/siteassets/askit/audio-visual/venues/MLK_P2-53_2.jpg</v>
      </c>
    </row>
    <row r="610" spans="1:20">
      <c r="A610" t="str">
        <f>_xlfn.CONCAT(Table1[[#This Row],[Campus]],"/",Table1[[#This Row],[Room]])</f>
        <v>MLK/P2-54</v>
      </c>
      <c r="B610" t="s">
        <v>467</v>
      </c>
      <c r="C610" t="s">
        <v>616</v>
      </c>
      <c r="D610" s="2">
        <v>1</v>
      </c>
      <c r="E610" s="2" t="str">
        <f>_xlfn.XLOOKUP(Table1[[#This Row],[Space]],Table_query__3[RoomID],Table_query__3[Use],"")</f>
        <v>Teaching - Classroom</v>
      </c>
      <c r="F610" s="2">
        <f>_xlfn.XLOOKUP(Table1[[#This Row],[Space]],Table_query__3[RoomID],Table_query__3[AVSpec],"")</f>
        <v>0</v>
      </c>
      <c r="G610" t="s">
        <v>701</v>
      </c>
      <c r="H610" t="s">
        <v>701</v>
      </c>
      <c r="I610" t="s">
        <v>702</v>
      </c>
      <c r="J610" t="s">
        <v>702</v>
      </c>
      <c r="K610" t="s">
        <v>702</v>
      </c>
      <c r="L610">
        <v>0</v>
      </c>
      <c r="M610" t="s">
        <v>702</v>
      </c>
      <c r="N610">
        <v>0</v>
      </c>
      <c r="O610">
        <v>0</v>
      </c>
      <c r="P610">
        <v>0</v>
      </c>
      <c r="Q610">
        <v>1</v>
      </c>
      <c r="R610" t="s">
        <v>36</v>
      </c>
      <c r="S610" t="str">
        <f>_xlfn.XLOOKUP(Table1[[#This Row],[Space]],Table_query__3[RoomID],Table_query__3[URLPhoto1],"")</f>
        <v>https://i.unisa.edu.au/siteassets/askit/audio-visual/venues/MLK_P2-54_1.jpg</v>
      </c>
      <c r="T610">
        <f>_xlfn.XLOOKUP(Table1[[#This Row],[Space]],Table_query__3[RoomID],Table_query__3[URLPhoto2],"")</f>
        <v>0</v>
      </c>
    </row>
    <row r="611" spans="1:20">
      <c r="A611" t="str">
        <f>_xlfn.CONCAT(Table1[[#This Row],[Campus]],"/",Table1[[#This Row],[Room]])</f>
        <v>MLK/SCT1-10</v>
      </c>
      <c r="B611" t="s">
        <v>467</v>
      </c>
      <c r="C611" t="s">
        <v>617</v>
      </c>
      <c r="D611" s="2">
        <v>36</v>
      </c>
      <c r="E611" s="2" t="str">
        <f>_xlfn.XLOOKUP(Table1[[#This Row],[Space]],Table_query__3[RoomID],Table_query__3[Use],"")</f>
        <v>Teaching - Classroom</v>
      </c>
      <c r="F611" s="2">
        <f>_xlfn.XLOOKUP(Table1[[#This Row],[Space]],Table_query__3[RoomID],Table_query__3[AVSpec],"")</f>
        <v>0</v>
      </c>
      <c r="G611" t="s">
        <v>701</v>
      </c>
      <c r="H611" t="s">
        <v>701</v>
      </c>
      <c r="I611" t="s">
        <v>702</v>
      </c>
      <c r="J611" t="s">
        <v>702</v>
      </c>
      <c r="K611" t="s">
        <v>702</v>
      </c>
      <c r="L611">
        <v>1</v>
      </c>
      <c r="M611" t="s">
        <v>702</v>
      </c>
      <c r="N611">
        <v>1</v>
      </c>
      <c r="O611">
        <v>1</v>
      </c>
      <c r="P611">
        <v>0</v>
      </c>
      <c r="Q611">
        <v>2</v>
      </c>
      <c r="R611" t="s">
        <v>22</v>
      </c>
      <c r="S611" t="str">
        <f>_xlfn.XLOOKUP(Table1[[#This Row],[Space]],Table_query__3[RoomID],Table_query__3[URLPhoto1],"")</f>
        <v>https://i.unisa.edu.au/siteassets/askit/audio-visual/venues/MLK_SCT1-10_1.jpg</v>
      </c>
      <c r="T611" t="str">
        <f>_xlfn.XLOOKUP(Table1[[#This Row],[Space]],Table_query__3[RoomID],Table_query__3[URLPhoto2],"")</f>
        <v>https://i.unisa.edu.au/siteassets/askit/audio-visual/venues/MLK_SCT1-10_2.jpg</v>
      </c>
    </row>
    <row r="612" spans="1:20">
      <c r="A612" t="str">
        <f>_xlfn.CONCAT(Table1[[#This Row],[Campus]],"/",Table1[[#This Row],[Room]])</f>
        <v>MLK/SCT1-15</v>
      </c>
      <c r="B612" t="s">
        <v>467</v>
      </c>
      <c r="C612" t="s">
        <v>618</v>
      </c>
      <c r="D612" s="2">
        <v>36</v>
      </c>
      <c r="E612" s="2" t="str">
        <f>_xlfn.XLOOKUP(Table1[[#This Row],[Space]],Table_query__3[RoomID],Table_query__3[Use],"")</f>
        <v>Teaching - Classroom</v>
      </c>
      <c r="F612" s="2" t="str">
        <f>_xlfn.XLOOKUP(Table1[[#This Row],[Space]],Table_query__3[RoomID],Table_query__3[AVSpec],"")</f>
        <v>AV03</v>
      </c>
      <c r="G612" t="s">
        <v>701</v>
      </c>
      <c r="H612" t="s">
        <v>701</v>
      </c>
      <c r="I612" t="s">
        <v>702</v>
      </c>
      <c r="J612" t="s">
        <v>702</v>
      </c>
      <c r="K612" t="s">
        <v>702</v>
      </c>
      <c r="L612">
        <v>0</v>
      </c>
      <c r="M612" t="s">
        <v>702</v>
      </c>
      <c r="N612">
        <v>0</v>
      </c>
      <c r="O612">
        <v>0</v>
      </c>
      <c r="P612">
        <v>0</v>
      </c>
      <c r="Q612">
        <v>1</v>
      </c>
      <c r="R612" t="s">
        <v>22</v>
      </c>
      <c r="S612" t="str">
        <f>_xlfn.XLOOKUP(Table1[[#This Row],[Space]],Table_query__3[RoomID],Table_query__3[URLPhoto1],"")</f>
        <v>https://i.unisa.edu.au/siteassets/askit/audio-visual/venues/MLK_SCT1-15_1.jpg</v>
      </c>
      <c r="T612" t="str">
        <f>_xlfn.XLOOKUP(Table1[[#This Row],[Space]],Table_query__3[RoomID],Table_query__3[URLPhoto2],"")</f>
        <v>https://i.unisa.edu.au/siteassets/askit/audio-visual/venues/MLK_SCT1-15_2.jpg</v>
      </c>
    </row>
    <row r="613" spans="1:20">
      <c r="A613" t="str">
        <f>_xlfn.CONCAT(Table1[[#This Row],[Campus]],"/",Table1[[#This Row],[Room]])</f>
        <v>MLK/SCT1-26</v>
      </c>
      <c r="B613" t="s">
        <v>467</v>
      </c>
      <c r="C613" t="s">
        <v>619</v>
      </c>
      <c r="D613" s="2">
        <v>20</v>
      </c>
      <c r="E613" s="2" t="str">
        <f>_xlfn.XLOOKUP(Table1[[#This Row],[Space]],Table_query__3[RoomID],Table_query__3[Use],"")</f>
        <v>Teaching - Classroom</v>
      </c>
      <c r="F613" s="2">
        <f>_xlfn.XLOOKUP(Table1[[#This Row],[Space]],Table_query__3[RoomID],Table_query__3[AVSpec],"")</f>
        <v>0</v>
      </c>
      <c r="G613" t="s">
        <v>701</v>
      </c>
      <c r="H613" t="s">
        <v>701</v>
      </c>
      <c r="I613" t="s">
        <v>702</v>
      </c>
      <c r="J613" t="s">
        <v>702</v>
      </c>
      <c r="K613" t="s">
        <v>702</v>
      </c>
      <c r="L613">
        <v>0</v>
      </c>
      <c r="M613" t="s">
        <v>702</v>
      </c>
      <c r="N613">
        <v>0</v>
      </c>
      <c r="O613">
        <v>0</v>
      </c>
      <c r="P613">
        <v>8</v>
      </c>
      <c r="Q613">
        <v>0</v>
      </c>
      <c r="R613" t="s">
        <v>22</v>
      </c>
      <c r="S613" t="str">
        <f>_xlfn.XLOOKUP(Table1[[#This Row],[Space]],Table_query__3[RoomID],Table_query__3[URLPhoto1],"")</f>
        <v>https://i.unisa.edu.au/siteassets/askit/audio-visual/venues/MLK_SCT1-26_1.jpg</v>
      </c>
      <c r="T613" t="str">
        <f>_xlfn.XLOOKUP(Table1[[#This Row],[Space]],Table_query__3[RoomID],Table_query__3[URLPhoto2],"")</f>
        <v>https://i.unisa.edu.au/siteassets/askit/audio-visual/venues/MLK_SCT1-26_2.jpg</v>
      </c>
    </row>
    <row r="614" spans="1:20">
      <c r="A614" t="str">
        <f>_xlfn.CONCAT(Table1[[#This Row],[Campus]],"/",Table1[[#This Row],[Room]])</f>
        <v>MLK/SCT1-35</v>
      </c>
      <c r="B614" t="s">
        <v>467</v>
      </c>
      <c r="C614" t="s">
        <v>620</v>
      </c>
      <c r="D614" s="2">
        <v>29</v>
      </c>
      <c r="E614" s="2" t="str">
        <f>_xlfn.XLOOKUP(Table1[[#This Row],[Space]],Table_query__3[RoomID],Table_query__3[Use],"")</f>
        <v>Teaching - Classroom</v>
      </c>
      <c r="F614" s="2" t="str">
        <f>_xlfn.XLOOKUP(Table1[[#This Row],[Space]],Table_query__3[RoomID],Table_query__3[AVSpec],"")</f>
        <v>AV23</v>
      </c>
      <c r="G614" t="s">
        <v>701</v>
      </c>
      <c r="H614" t="s">
        <v>701</v>
      </c>
      <c r="I614" t="s">
        <v>702</v>
      </c>
      <c r="J614" t="s">
        <v>702</v>
      </c>
      <c r="K614" t="s">
        <v>702</v>
      </c>
      <c r="L614">
        <v>0</v>
      </c>
      <c r="M614" t="s">
        <v>702</v>
      </c>
      <c r="N614">
        <v>0</v>
      </c>
      <c r="O614">
        <v>0</v>
      </c>
      <c r="P614">
        <v>0</v>
      </c>
      <c r="Q614">
        <v>1</v>
      </c>
      <c r="R614" t="s">
        <v>22</v>
      </c>
      <c r="S614" t="str">
        <f>_xlfn.XLOOKUP(Table1[[#This Row],[Space]],Table_query__3[RoomID],Table_query__3[URLPhoto1],"")</f>
        <v>https://i.unisa.edu.au/siteassets/askit/audio-visual/venues/MLK_SCT1-35_1.jpg</v>
      </c>
      <c r="T614" t="str">
        <f>_xlfn.XLOOKUP(Table1[[#This Row],[Space]],Table_query__3[RoomID],Table_query__3[URLPhoto2],"")</f>
        <v>https://i.unisa.edu.au/siteassets/askit/audio-visual/venues/MLK_SCT1-35_2.jpg</v>
      </c>
    </row>
    <row r="615" spans="1:20">
      <c r="A615" t="str">
        <f>_xlfn.CONCAT(Table1[[#This Row],[Campus]],"/",Table1[[#This Row],[Room]])</f>
        <v>MLK/SCT1-36</v>
      </c>
      <c r="B615" t="s">
        <v>467</v>
      </c>
      <c r="C615" t="s">
        <v>621</v>
      </c>
      <c r="D615" s="2">
        <v>5</v>
      </c>
      <c r="E615" s="2" t="str">
        <f>_xlfn.XLOOKUP(Table1[[#This Row],[Space]],Table_query__3[RoomID],Table_query__3[Use],"")</f>
        <v>Student Study</v>
      </c>
      <c r="F615" s="2" t="str">
        <f>_xlfn.XLOOKUP(Table1[[#This Row],[Space]],Table_query__3[RoomID],Table_query__3[AVSpec],"")</f>
        <v>AV23</v>
      </c>
      <c r="G615" t="s">
        <v>701</v>
      </c>
      <c r="H615" t="s">
        <v>701</v>
      </c>
      <c r="I615" t="s">
        <v>702</v>
      </c>
      <c r="J615" t="s">
        <v>702</v>
      </c>
      <c r="K615" t="s">
        <v>702</v>
      </c>
      <c r="L615">
        <v>1</v>
      </c>
      <c r="M615" t="s">
        <v>702</v>
      </c>
      <c r="N615">
        <v>0</v>
      </c>
      <c r="O615">
        <v>0</v>
      </c>
      <c r="P615">
        <v>1</v>
      </c>
      <c r="Q615">
        <v>0</v>
      </c>
      <c r="S615">
        <f>_xlfn.XLOOKUP(Table1[[#This Row],[Space]],Table_query__3[RoomID],Table_query__3[URLPhoto1],"")</f>
        <v>0</v>
      </c>
      <c r="T615">
        <f>_xlfn.XLOOKUP(Table1[[#This Row],[Space]],Table_query__3[RoomID],Table_query__3[URLPhoto2],"")</f>
        <v>0</v>
      </c>
    </row>
    <row r="616" spans="1:20">
      <c r="A616" t="str">
        <f>_xlfn.CONCAT(Table1[[#This Row],[Campus]],"/",Table1[[#This Row],[Room]])</f>
        <v>MLK/SCT1-39</v>
      </c>
      <c r="B616" t="s">
        <v>467</v>
      </c>
      <c r="C616" t="s">
        <v>622</v>
      </c>
      <c r="D616" s="2">
        <v>28</v>
      </c>
      <c r="E616" s="2" t="str">
        <f>_xlfn.XLOOKUP(Table1[[#This Row],[Space]],Table_query__3[RoomID],Table_query__3[Use],"")</f>
        <v>Teaching - Collaborative</v>
      </c>
      <c r="F616" s="2">
        <f>_xlfn.XLOOKUP(Table1[[#This Row],[Space]],Table_query__3[RoomID],Table_query__3[AVSpec],"")</f>
        <v>0</v>
      </c>
      <c r="G616" t="s">
        <v>701</v>
      </c>
      <c r="H616" t="s">
        <v>701</v>
      </c>
      <c r="I616" t="s">
        <v>702</v>
      </c>
      <c r="J616" t="s">
        <v>702</v>
      </c>
      <c r="K616" t="s">
        <v>702</v>
      </c>
      <c r="L616">
        <v>0</v>
      </c>
      <c r="M616" t="s">
        <v>702</v>
      </c>
      <c r="N616">
        <v>0</v>
      </c>
      <c r="O616">
        <v>0</v>
      </c>
      <c r="P616">
        <v>7</v>
      </c>
      <c r="Q616">
        <v>1</v>
      </c>
      <c r="R616" t="s">
        <v>22</v>
      </c>
      <c r="S616" t="str">
        <f>_xlfn.XLOOKUP(Table1[[#This Row],[Space]],Table_query__3[RoomID],Table_query__3[URLPhoto1],"")</f>
        <v>https://i.unisa.edu.au/siteassets/askit/audio-visual/venues/MLK_SCT1-39_1.jpg</v>
      </c>
      <c r="T616" t="str">
        <f>_xlfn.XLOOKUP(Table1[[#This Row],[Space]],Table_query__3[RoomID],Table_query__3[URLPhoto2],"")</f>
        <v>https://i.unisa.edu.au/siteassets/askit/audio-visual/venues/MLK_SCT1-39_2.jpg</v>
      </c>
    </row>
    <row r="617" spans="1:20">
      <c r="A617" t="str">
        <f>_xlfn.CONCAT(Table1[[#This Row],[Campus]],"/",Table1[[#This Row],[Room]])</f>
        <v>MLK/SCT2-08</v>
      </c>
      <c r="B617" t="s">
        <v>467</v>
      </c>
      <c r="C617" t="s">
        <v>623</v>
      </c>
      <c r="D617" s="2">
        <v>27</v>
      </c>
      <c r="E617" s="2" t="str">
        <f>_xlfn.XLOOKUP(Table1[[#This Row],[Space]],Table_query__3[RoomID],Table_query__3[Use],"")</f>
        <v>Teaching - Classroom</v>
      </c>
      <c r="F617" s="2" t="str">
        <f>_xlfn.XLOOKUP(Table1[[#This Row],[Space]],Table_query__3[RoomID],Table_query__3[AVSpec],"")</f>
        <v>AV23</v>
      </c>
      <c r="G617" t="s">
        <v>701</v>
      </c>
      <c r="H617" t="s">
        <v>701</v>
      </c>
      <c r="I617" t="s">
        <v>702</v>
      </c>
      <c r="J617" t="s">
        <v>702</v>
      </c>
      <c r="K617" t="s">
        <v>702</v>
      </c>
      <c r="L617">
        <v>0</v>
      </c>
      <c r="M617" t="s">
        <v>702</v>
      </c>
      <c r="N617">
        <v>0</v>
      </c>
      <c r="O617">
        <v>0</v>
      </c>
      <c r="P617">
        <v>0</v>
      </c>
      <c r="Q617">
        <v>1</v>
      </c>
      <c r="R617" t="s">
        <v>22</v>
      </c>
      <c r="S617" t="str">
        <f>_xlfn.XLOOKUP(Table1[[#This Row],[Space]],Table_query__3[RoomID],Table_query__3[URLPhoto1],"")</f>
        <v>https://i.unisa.edu.au/siteassets/askit/audio-visual/venues/MLK_SCT2-08_1.jpg</v>
      </c>
      <c r="T617" t="str">
        <f>_xlfn.XLOOKUP(Table1[[#This Row],[Space]],Table_query__3[RoomID],Table_query__3[URLPhoto2],"")</f>
        <v>https://i.unisa.edu.au/siteassets/askit/audio-visual/venues/MLK_SCT2-08_2.jpg</v>
      </c>
    </row>
    <row r="618" spans="1:20">
      <c r="A618" t="str">
        <f>_xlfn.CONCAT(Table1[[#This Row],[Campus]],"/",Table1[[#This Row],[Room]])</f>
        <v>MLK/SCT2-37</v>
      </c>
      <c r="B618" t="s">
        <v>467</v>
      </c>
      <c r="C618" t="s">
        <v>624</v>
      </c>
      <c r="D618" s="2">
        <v>45</v>
      </c>
      <c r="E618" s="2" t="str">
        <f>_xlfn.XLOOKUP(Table1[[#This Row],[Space]],Table_query__3[RoomID],Table_query__3[Use],"")</f>
        <v>Teaching - Lecture</v>
      </c>
      <c r="F618" s="2" t="str">
        <f>_xlfn.XLOOKUP(Table1[[#This Row],[Space]],Table_query__3[RoomID],Table_query__3[AVSpec],"")</f>
        <v>AV05</v>
      </c>
      <c r="G618" t="s">
        <v>701</v>
      </c>
      <c r="H618" t="s">
        <v>701</v>
      </c>
      <c r="I618" t="s">
        <v>701</v>
      </c>
      <c r="J618" t="s">
        <v>702</v>
      </c>
      <c r="K618" t="s">
        <v>702</v>
      </c>
      <c r="L618">
        <v>0</v>
      </c>
      <c r="M618" t="s">
        <v>702</v>
      </c>
      <c r="N618">
        <v>1</v>
      </c>
      <c r="O618">
        <v>1</v>
      </c>
      <c r="P618">
        <v>0</v>
      </c>
      <c r="Q618">
        <v>1</v>
      </c>
      <c r="R618" t="s">
        <v>22</v>
      </c>
      <c r="S618" t="str">
        <f>_xlfn.XLOOKUP(Table1[[#This Row],[Space]],Table_query__3[RoomID],Table_query__3[URLPhoto1],"")</f>
        <v>https://i.unisa.edu.au/siteassets/askit/audio-visual/venues/MLK_SCT2-37_1.jpg</v>
      </c>
      <c r="T618" t="str">
        <f>_xlfn.XLOOKUP(Table1[[#This Row],[Space]],Table_query__3[RoomID],Table_query__3[URLPhoto2],"")</f>
        <v>https://i.unisa.edu.au/siteassets/askit/audio-visual/venues/MLK_SCT2-37_2.jpg</v>
      </c>
    </row>
    <row r="619" spans="1:20">
      <c r="A619" t="str">
        <f>_xlfn.CONCAT(Table1[[#This Row],[Campus]],"/",Table1[[#This Row],[Room]])</f>
        <v>MLK/SCT2-38</v>
      </c>
      <c r="B619" t="s">
        <v>467</v>
      </c>
      <c r="C619" t="s">
        <v>625</v>
      </c>
      <c r="D619" s="2">
        <v>25</v>
      </c>
      <c r="E619" s="2" t="str">
        <f>_xlfn.XLOOKUP(Table1[[#This Row],[Space]],Table_query__3[RoomID],Table_query__3[Use],"")</f>
        <v>Teaching - Classroom</v>
      </c>
      <c r="F619" s="2" t="str">
        <f>_xlfn.XLOOKUP(Table1[[#This Row],[Space]],Table_query__3[RoomID],Table_query__3[AVSpec],"")</f>
        <v>AV23</v>
      </c>
      <c r="G619" t="s">
        <v>701</v>
      </c>
      <c r="H619" t="s">
        <v>701</v>
      </c>
      <c r="I619" t="s">
        <v>702</v>
      </c>
      <c r="J619" t="s">
        <v>702</v>
      </c>
      <c r="K619" t="s">
        <v>702</v>
      </c>
      <c r="L619">
        <v>0</v>
      </c>
      <c r="M619" t="s">
        <v>702</v>
      </c>
      <c r="N619">
        <v>0</v>
      </c>
      <c r="O619">
        <v>0</v>
      </c>
      <c r="P619">
        <v>0</v>
      </c>
      <c r="Q619">
        <v>1</v>
      </c>
      <c r="R619" t="s">
        <v>22</v>
      </c>
      <c r="S619" t="str">
        <f>_xlfn.XLOOKUP(Table1[[#This Row],[Space]],Table_query__3[RoomID],Table_query__3[URLPhoto1],"")</f>
        <v>https://i.unisa.edu.au/siteassets/askit/audio-visual/venues/MLK_SCT2-38_1.jpg</v>
      </c>
      <c r="T619" t="str">
        <f>_xlfn.XLOOKUP(Table1[[#This Row],[Space]],Table_query__3[RoomID],Table_query__3[URLPhoto2],"")</f>
        <v>https://i.unisa.edu.au/siteassets/askit/audio-visual/venues/MLK_SCT2-38_2.jpg</v>
      </c>
    </row>
    <row r="620" spans="1:20">
      <c r="A620" t="str">
        <f>_xlfn.CONCAT(Table1[[#This Row],[Campus]],"/",Table1[[#This Row],[Room]])</f>
        <v>MLK/SCT2-49</v>
      </c>
      <c r="B620" t="s">
        <v>467</v>
      </c>
      <c r="C620" t="s">
        <v>626</v>
      </c>
      <c r="D620" s="2">
        <v>92</v>
      </c>
      <c r="E620" s="2" t="str">
        <f>_xlfn.XLOOKUP(Table1[[#This Row],[Space]],Table_query__3[RoomID],Table_query__3[Use],"")</f>
        <v>Teaching - Lecture</v>
      </c>
      <c r="F620" s="2" t="str">
        <f>_xlfn.XLOOKUP(Table1[[#This Row],[Space]],Table_query__3[RoomID],Table_query__3[AVSpec],"")</f>
        <v>AV05</v>
      </c>
      <c r="G620" t="s">
        <v>701</v>
      </c>
      <c r="H620" t="s">
        <v>701</v>
      </c>
      <c r="I620" t="s">
        <v>701</v>
      </c>
      <c r="J620" t="s">
        <v>702</v>
      </c>
      <c r="K620" t="s">
        <v>702</v>
      </c>
      <c r="L620">
        <v>1</v>
      </c>
      <c r="M620" t="s">
        <v>702</v>
      </c>
      <c r="N620">
        <v>1</v>
      </c>
      <c r="O620">
        <v>1</v>
      </c>
      <c r="P620">
        <v>0</v>
      </c>
      <c r="Q620">
        <v>1</v>
      </c>
      <c r="R620" t="s">
        <v>22</v>
      </c>
      <c r="S620" t="str">
        <f>_xlfn.XLOOKUP(Table1[[#This Row],[Space]],Table_query__3[RoomID],Table_query__3[URLPhoto1],"")</f>
        <v>https://i.unisa.edu.au/siteassets/askit/audio-visual/venues/MLK_SCT2-49_1.jpg</v>
      </c>
      <c r="T620" t="str">
        <f>_xlfn.XLOOKUP(Table1[[#This Row],[Space]],Table_query__3[RoomID],Table_query__3[URLPhoto2],"")</f>
        <v>https://i.unisa.edu.au/siteassets/askit/audio-visual/venues/MLK_SCT2-49_2.jpg</v>
      </c>
    </row>
    <row r="621" spans="1:20">
      <c r="A621" t="str">
        <f>_xlfn.CONCAT(Table1[[#This Row],[Campus]],"/",Table1[[#This Row],[Room]])</f>
        <v>MLK/V1-04</v>
      </c>
      <c r="B621" t="s">
        <v>467</v>
      </c>
      <c r="C621" t="s">
        <v>627</v>
      </c>
      <c r="D621" s="2">
        <v>20</v>
      </c>
      <c r="E621" s="2" t="str">
        <f>_xlfn.XLOOKUP(Table1[[#This Row],[Space]],Table_query__3[RoomID],Table_query__3[Use],"")</f>
        <v>Staff Meeting - General</v>
      </c>
      <c r="F621" s="2">
        <f>_xlfn.XLOOKUP(Table1[[#This Row],[Space]],Table_query__3[RoomID],Table_query__3[AVSpec],"")</f>
        <v>0</v>
      </c>
      <c r="G621" t="s">
        <v>701</v>
      </c>
      <c r="H621" t="s">
        <v>701</v>
      </c>
      <c r="I621" t="s">
        <v>702</v>
      </c>
      <c r="J621" t="s">
        <v>701</v>
      </c>
      <c r="K621" t="s">
        <v>702</v>
      </c>
      <c r="L621">
        <v>0</v>
      </c>
      <c r="M621" t="s">
        <v>702</v>
      </c>
      <c r="N621">
        <v>0</v>
      </c>
      <c r="O621">
        <v>0</v>
      </c>
      <c r="P621">
        <v>0</v>
      </c>
      <c r="Q621">
        <v>1</v>
      </c>
      <c r="R621" t="s">
        <v>22</v>
      </c>
      <c r="S621" t="str">
        <f>_xlfn.XLOOKUP(Table1[[#This Row],[Space]],Table_query__3[RoomID],Table_query__3[URLPhoto1],"")</f>
        <v>https://i.unisa.edu.au/siteassets/askit/audio-visual/venues/MLK_V1-04_1.jpg</v>
      </c>
      <c r="T621" t="str">
        <f>_xlfn.XLOOKUP(Table1[[#This Row],[Space]],Table_query__3[RoomID],Table_query__3[URLPhoto2],"")</f>
        <v>https://i.unisa.edu.au/siteassets/askit/audio-visual/venues/MLK_V1-04_2.jpg</v>
      </c>
    </row>
    <row r="622" spans="1:20">
      <c r="A622" t="str">
        <f>_xlfn.CONCAT(Table1[[#This Row],[Campus]],"/",Table1[[#This Row],[Room]])</f>
        <v>MLK/W1-25</v>
      </c>
      <c r="B622" t="s">
        <v>467</v>
      </c>
      <c r="C622" t="s">
        <v>628</v>
      </c>
      <c r="D622" s="2">
        <v>0</v>
      </c>
      <c r="E622" s="2" t="str">
        <f>_xlfn.XLOOKUP(Table1[[#This Row],[Space]],Table_query__3[RoomID],Table_query__3[Use],"")</f>
        <v/>
      </c>
      <c r="F622" s="2" t="str">
        <f>_xlfn.XLOOKUP(Table1[[#This Row],[Space]],Table_query__3[RoomID],Table_query__3[AVSpec],"")</f>
        <v/>
      </c>
      <c r="G622" t="s">
        <v>701</v>
      </c>
      <c r="H622" t="s">
        <v>701</v>
      </c>
      <c r="I622" t="s">
        <v>702</v>
      </c>
      <c r="J622" t="s">
        <v>701</v>
      </c>
      <c r="K622" t="s">
        <v>702</v>
      </c>
      <c r="L622">
        <v>0</v>
      </c>
      <c r="M622" t="s">
        <v>702</v>
      </c>
      <c r="N622">
        <v>0</v>
      </c>
      <c r="O622">
        <v>0</v>
      </c>
      <c r="P622">
        <v>1</v>
      </c>
      <c r="Q622">
        <v>0</v>
      </c>
      <c r="S622" t="str">
        <f>_xlfn.XLOOKUP(Table1[[#This Row],[Space]],Table_query__3[RoomID],Table_query__3[URLPhoto1],"")</f>
        <v/>
      </c>
      <c r="T622" t="str">
        <f>_xlfn.XLOOKUP(Table1[[#This Row],[Space]],Table_query__3[RoomID],Table_query__3[URLPhoto2],"")</f>
        <v/>
      </c>
    </row>
    <row r="623" spans="1:20">
      <c r="A623" t="str">
        <f>_xlfn.CONCAT(Table1[[#This Row],[Campus]],"/",Table1[[#This Row],[Room]])</f>
        <v>MLK/W1-29</v>
      </c>
      <c r="B623" t="s">
        <v>467</v>
      </c>
      <c r="C623" t="s">
        <v>629</v>
      </c>
      <c r="D623" s="2">
        <v>10</v>
      </c>
      <c r="E623" s="2" t="str">
        <f>_xlfn.XLOOKUP(Table1[[#This Row],[Space]],Table_query__3[RoomID],Table_query__3[Use],"")</f>
        <v>Staff Meeting - General</v>
      </c>
      <c r="F623" s="2">
        <f>_xlfn.XLOOKUP(Table1[[#This Row],[Space]],Table_query__3[RoomID],Table_query__3[AVSpec],"")</f>
        <v>0</v>
      </c>
      <c r="G623" t="s">
        <v>701</v>
      </c>
      <c r="H623" t="s">
        <v>701</v>
      </c>
      <c r="I623" t="s">
        <v>702</v>
      </c>
      <c r="J623" t="s">
        <v>701</v>
      </c>
      <c r="K623" t="s">
        <v>702</v>
      </c>
      <c r="L623">
        <v>0</v>
      </c>
      <c r="M623" t="s">
        <v>702</v>
      </c>
      <c r="N623">
        <v>0</v>
      </c>
      <c r="O623">
        <v>0</v>
      </c>
      <c r="P623">
        <v>1</v>
      </c>
      <c r="Q623">
        <v>0</v>
      </c>
      <c r="R623" t="s">
        <v>36</v>
      </c>
      <c r="S623" t="str">
        <f>_xlfn.XLOOKUP(Table1[[#This Row],[Space]],Table_query__3[RoomID],Table_query__3[URLPhoto1],"")</f>
        <v>https://i.unisa.edu.au/siteassets/askit/audio-visual/venues/MLK_W1-29_1.jpg</v>
      </c>
      <c r="T623" t="str">
        <f>_xlfn.XLOOKUP(Table1[[#This Row],[Space]],Table_query__3[RoomID],Table_query__3[URLPhoto2],"")</f>
        <v>https://i.unisa.edu.au/siteassets/askit/audio-visual/venues/MLK_W1-29_2.jpg</v>
      </c>
    </row>
    <row r="624" spans="1:20">
      <c r="A624" t="str">
        <f>_xlfn.CONCAT(Table1[[#This Row],[Campus]],"/",Table1[[#This Row],[Room]])</f>
        <v>MLK/W1-36</v>
      </c>
      <c r="B624" t="s">
        <v>467</v>
      </c>
      <c r="C624" t="s">
        <v>630</v>
      </c>
      <c r="D624" s="2">
        <v>5</v>
      </c>
      <c r="E624" s="2" t="str">
        <f>_xlfn.XLOOKUP(Table1[[#This Row],[Space]],Table_query__3[RoomID],Table_query__3[Use],"")</f>
        <v/>
      </c>
      <c r="F624" s="2" t="str">
        <f>_xlfn.XLOOKUP(Table1[[#This Row],[Space]],Table_query__3[RoomID],Table_query__3[AVSpec],"")</f>
        <v/>
      </c>
      <c r="G624" t="s">
        <v>701</v>
      </c>
      <c r="H624" t="s">
        <v>701</v>
      </c>
      <c r="I624" t="s">
        <v>702</v>
      </c>
      <c r="J624" t="s">
        <v>701</v>
      </c>
      <c r="K624" t="s">
        <v>702</v>
      </c>
      <c r="L624">
        <v>0</v>
      </c>
      <c r="M624" t="s">
        <v>702</v>
      </c>
      <c r="N624">
        <v>0</v>
      </c>
      <c r="O624">
        <v>0</v>
      </c>
      <c r="P624">
        <v>1</v>
      </c>
      <c r="Q624">
        <v>0</v>
      </c>
      <c r="R624" t="s">
        <v>36</v>
      </c>
      <c r="S624" t="str">
        <f>_xlfn.XLOOKUP(Table1[[#This Row],[Space]],Table_query__3[RoomID],Table_query__3[URLPhoto1],"")</f>
        <v/>
      </c>
      <c r="T624" t="str">
        <f>_xlfn.XLOOKUP(Table1[[#This Row],[Space]],Table_query__3[RoomID],Table_query__3[URLPhoto2],"")</f>
        <v/>
      </c>
    </row>
    <row r="625" spans="1:20">
      <c r="A625" t="str">
        <f>_xlfn.CONCAT(Table1[[#This Row],[Campus]],"/",Table1[[#This Row],[Room]])</f>
        <v>MLK/W2-16</v>
      </c>
      <c r="B625" t="s">
        <v>467</v>
      </c>
      <c r="C625" t="s">
        <v>631</v>
      </c>
      <c r="D625" s="2">
        <v>18</v>
      </c>
      <c r="E625" s="2" t="str">
        <f>_xlfn.XLOOKUP(Table1[[#This Row],[Space]],Table_query__3[RoomID],Table_query__3[Use],"")</f>
        <v>Staff Meeting - General</v>
      </c>
      <c r="F625" s="2" t="str">
        <f>_xlfn.XLOOKUP(Table1[[#This Row],[Space]],Table_query__3[RoomID],Table_query__3[AVSpec],"")</f>
        <v>AV03</v>
      </c>
      <c r="G625" t="s">
        <v>701</v>
      </c>
      <c r="H625" t="s">
        <v>701</v>
      </c>
      <c r="I625" t="s">
        <v>702</v>
      </c>
      <c r="J625" t="s">
        <v>701</v>
      </c>
      <c r="K625" t="s">
        <v>702</v>
      </c>
      <c r="L625">
        <v>0</v>
      </c>
      <c r="M625" t="s">
        <v>702</v>
      </c>
      <c r="N625">
        <v>0</v>
      </c>
      <c r="O625">
        <v>0</v>
      </c>
      <c r="P625">
        <v>0</v>
      </c>
      <c r="Q625">
        <v>1</v>
      </c>
      <c r="R625" t="s">
        <v>22</v>
      </c>
      <c r="S625" t="str">
        <f>_xlfn.XLOOKUP(Table1[[#This Row],[Space]],Table_query__3[RoomID],Table_query__3[URLPhoto1],"")</f>
        <v>https://i.unisa.edu.au/siteassets/askit/audio-visual/venues/MLK_W2-16_1.jpg</v>
      </c>
      <c r="T625" t="str">
        <f>_xlfn.XLOOKUP(Table1[[#This Row],[Space]],Table_query__3[RoomID],Table_query__3[URLPhoto2],"")</f>
        <v>https://i.unisa.edu.au/siteassets/askit/audio-visual/venues/MLK_W2-16_2.jpg</v>
      </c>
    </row>
    <row r="626" spans="1:20">
      <c r="A626" t="str">
        <f>_xlfn.CONCAT(Table1[[#This Row],[Campus]],"/",Table1[[#This Row],[Room]])</f>
        <v>MLK/W2-37</v>
      </c>
      <c r="B626" t="s">
        <v>467</v>
      </c>
      <c r="C626" t="s">
        <v>632</v>
      </c>
      <c r="D626" s="2">
        <v>0</v>
      </c>
      <c r="E626" s="2" t="str">
        <f>_xlfn.XLOOKUP(Table1[[#This Row],[Space]],Table_query__3[RoomID],Table_query__3[Use],"")</f>
        <v/>
      </c>
      <c r="F626" s="2" t="str">
        <f>_xlfn.XLOOKUP(Table1[[#This Row],[Space]],Table_query__3[RoomID],Table_query__3[AVSpec],"")</f>
        <v/>
      </c>
      <c r="G626" t="s">
        <v>701</v>
      </c>
      <c r="H626" t="s">
        <v>701</v>
      </c>
      <c r="I626" t="s">
        <v>702</v>
      </c>
      <c r="J626" t="s">
        <v>702</v>
      </c>
      <c r="K626" t="s">
        <v>702</v>
      </c>
      <c r="L626">
        <v>0</v>
      </c>
      <c r="M626" t="s">
        <v>702</v>
      </c>
      <c r="N626">
        <v>0</v>
      </c>
      <c r="O626">
        <v>0</v>
      </c>
      <c r="P626">
        <v>1</v>
      </c>
      <c r="Q626">
        <v>0</v>
      </c>
      <c r="S626" t="str">
        <f>_xlfn.XLOOKUP(Table1[[#This Row],[Space]],Table_query__3[RoomID],Table_query__3[URLPhoto1],"")</f>
        <v/>
      </c>
      <c r="T626" t="str">
        <f>_xlfn.XLOOKUP(Table1[[#This Row],[Space]],Table_query__3[RoomID],Table_query__3[URLPhoto2],"")</f>
        <v/>
      </c>
    </row>
    <row r="627" spans="1:20">
      <c r="A627" t="str">
        <f>_xlfn.CONCAT(Table1[[#This Row],[Campus]],"/",Table1[[#This Row],[Room]])</f>
        <v>MLK/W2-41A</v>
      </c>
      <c r="B627" t="s">
        <v>467</v>
      </c>
      <c r="C627" t="s">
        <v>633</v>
      </c>
      <c r="D627" s="2">
        <v>0</v>
      </c>
      <c r="E627" s="2" t="str">
        <f>_xlfn.XLOOKUP(Table1[[#This Row],[Space]],Table_query__3[RoomID],Table_query__3[Use],"")</f>
        <v>Staff Meeting - Unit</v>
      </c>
      <c r="F627" s="2" t="str">
        <f>_xlfn.XLOOKUP(Table1[[#This Row],[Space]],Table_query__3[RoomID],Table_query__3[AVSpec],"")</f>
        <v>AV14</v>
      </c>
      <c r="G627" t="s">
        <v>701</v>
      </c>
      <c r="H627" t="s">
        <v>701</v>
      </c>
      <c r="I627" t="s">
        <v>702</v>
      </c>
      <c r="J627" t="s">
        <v>701</v>
      </c>
      <c r="K627" t="s">
        <v>702</v>
      </c>
      <c r="L627">
        <v>0</v>
      </c>
      <c r="M627" t="s">
        <v>702</v>
      </c>
      <c r="N627">
        <v>0</v>
      </c>
      <c r="O627">
        <v>0</v>
      </c>
      <c r="P627">
        <v>1</v>
      </c>
      <c r="Q627">
        <v>0</v>
      </c>
      <c r="S627" t="str">
        <f>_xlfn.XLOOKUP(Table1[[#This Row],[Space]],Table_query__3[RoomID],Table_query__3[URLPhoto1],"")</f>
        <v>https://i.unisa.edu.au/siteassets/askit/audio-visual/venues/MLK_W2-41A_1.jpg</v>
      </c>
      <c r="T627" t="str">
        <f>_xlfn.XLOOKUP(Table1[[#This Row],[Space]],Table_query__3[RoomID],Table_query__3[URLPhoto2],"")</f>
        <v>https://i.unisa.edu.au/siteassets/askit/audio-visual/venues/MLK_W2-41A_2.jpg</v>
      </c>
    </row>
    <row r="628" spans="1:20">
      <c r="A628" t="str">
        <f>_xlfn.CONCAT(Table1[[#This Row],[Campus]],"/",Table1[[#This Row],[Room]])</f>
        <v>MLK/W2-45</v>
      </c>
      <c r="B628" t="s">
        <v>467</v>
      </c>
      <c r="C628" t="s">
        <v>634</v>
      </c>
      <c r="D628" s="2">
        <v>0</v>
      </c>
      <c r="E628" s="2" t="str">
        <f>_xlfn.XLOOKUP(Table1[[#This Row],[Space]],Table_query__3[RoomID],Table_query__3[Use],"")</f>
        <v>Staff Meeting - Unit</v>
      </c>
      <c r="F628" s="2" t="str">
        <f>_xlfn.XLOOKUP(Table1[[#This Row],[Space]],Table_query__3[RoomID],Table_query__3[AVSpec],"")</f>
        <v>AV13</v>
      </c>
      <c r="G628" t="s">
        <v>701</v>
      </c>
      <c r="H628" t="s">
        <v>701</v>
      </c>
      <c r="I628" t="s">
        <v>702</v>
      </c>
      <c r="J628" t="s">
        <v>701</v>
      </c>
      <c r="K628" t="s">
        <v>702</v>
      </c>
      <c r="L628">
        <v>0</v>
      </c>
      <c r="M628" t="s">
        <v>702</v>
      </c>
      <c r="N628">
        <v>0</v>
      </c>
      <c r="O628">
        <v>0</v>
      </c>
      <c r="P628">
        <v>1</v>
      </c>
      <c r="Q628">
        <v>0</v>
      </c>
      <c r="S628" t="str">
        <f>_xlfn.XLOOKUP(Table1[[#This Row],[Space]],Table_query__3[RoomID],Table_query__3[URLPhoto1],"")</f>
        <v>https://i.unisa.edu.au/siteassets/askit/audio-visual/venues/MLK_W2-45_1.jpg</v>
      </c>
      <c r="T628" t="str">
        <f>_xlfn.XLOOKUP(Table1[[#This Row],[Space]],Table_query__3[RoomID],Table_query__3[URLPhoto2],"")</f>
        <v>https://i.unisa.edu.au/siteassets/askit/audio-visual/venues/MLK_W2-45_2.jpg</v>
      </c>
    </row>
    <row r="629" spans="1:20">
      <c r="A629" t="str">
        <f>_xlfn.CONCAT(Table1[[#This Row],[Campus]],"/",Table1[[#This Row],[Room]])</f>
        <v>MLK/X1-03</v>
      </c>
      <c r="B629" t="s">
        <v>467</v>
      </c>
      <c r="C629" t="s">
        <v>635</v>
      </c>
      <c r="D629" s="2">
        <v>20</v>
      </c>
      <c r="E629" s="2" t="str">
        <f>_xlfn.XLOOKUP(Table1[[#This Row],[Space]],Table_query__3[RoomID],Table_query__3[Use],"")</f>
        <v>Staff Meeting - General</v>
      </c>
      <c r="F629" s="2">
        <f>_xlfn.XLOOKUP(Table1[[#This Row],[Space]],Table_query__3[RoomID],Table_query__3[AVSpec],"")</f>
        <v>0</v>
      </c>
      <c r="G629" t="s">
        <v>701</v>
      </c>
      <c r="H629" t="s">
        <v>701</v>
      </c>
      <c r="I629" t="s">
        <v>702</v>
      </c>
      <c r="J629" t="s">
        <v>702</v>
      </c>
      <c r="K629" t="s">
        <v>702</v>
      </c>
      <c r="L629">
        <v>0</v>
      </c>
      <c r="M629" t="s">
        <v>702</v>
      </c>
      <c r="N629">
        <v>0</v>
      </c>
      <c r="O629">
        <v>0</v>
      </c>
      <c r="P629">
        <v>0</v>
      </c>
      <c r="Q629">
        <v>1</v>
      </c>
      <c r="R629" t="s">
        <v>22</v>
      </c>
      <c r="S629" t="str">
        <f>_xlfn.XLOOKUP(Table1[[#This Row],[Space]],Table_query__3[RoomID],Table_query__3[URLPhoto1],"")</f>
        <v>https://i.unisa.edu.au/siteassets/askit/audio-visual/venues/MLK_X1-03_1.jpg</v>
      </c>
      <c r="T629" t="str">
        <f>_xlfn.XLOOKUP(Table1[[#This Row],[Space]],Table_query__3[RoomID],Table_query__3[URLPhoto2],"")</f>
        <v>https://i.unisa.edu.au/siteassets/askit/audio-visual/venues/MLK_X1-03_2.jpg</v>
      </c>
    </row>
    <row r="630" spans="1:20">
      <c r="A630" t="str">
        <f>_xlfn.CONCAT(Table1[[#This Row],[Campus]],"/",Table1[[#This Row],[Room]])</f>
        <v>MLK/X1-12</v>
      </c>
      <c r="B630" t="s">
        <v>467</v>
      </c>
      <c r="C630" t="s">
        <v>636</v>
      </c>
      <c r="D630" s="2">
        <v>1</v>
      </c>
      <c r="E630" s="2" t="str">
        <f>_xlfn.XLOOKUP(Table1[[#This Row],[Space]],Table_query__3[RoomID],Table_query__3[Use],"")</f>
        <v>Staff Meeting - Unit</v>
      </c>
      <c r="F630" s="2">
        <f>_xlfn.XLOOKUP(Table1[[#This Row],[Space]],Table_query__3[RoomID],Table_query__3[AVSpec],"")</f>
        <v>0</v>
      </c>
      <c r="G630" t="s">
        <v>701</v>
      </c>
      <c r="H630" t="s">
        <v>701</v>
      </c>
      <c r="I630" t="s">
        <v>702</v>
      </c>
      <c r="J630" t="s">
        <v>701</v>
      </c>
      <c r="K630" t="s">
        <v>702</v>
      </c>
      <c r="L630">
        <v>0</v>
      </c>
      <c r="M630" t="s">
        <v>702</v>
      </c>
      <c r="N630">
        <v>0</v>
      </c>
      <c r="O630">
        <v>0</v>
      </c>
      <c r="P630">
        <v>1</v>
      </c>
      <c r="Q630">
        <v>0</v>
      </c>
      <c r="R630" t="s">
        <v>36</v>
      </c>
      <c r="S630" t="str">
        <f>_xlfn.XLOOKUP(Table1[[#This Row],[Space]],Table_query__3[RoomID],Table_query__3[URLPhoto1],"")</f>
        <v>https://i.unisa.edu.au/siteassets/askit/audio-visual/venues/MLK_X1-12_1.jpg</v>
      </c>
      <c r="T630" t="str">
        <f>_xlfn.XLOOKUP(Table1[[#This Row],[Space]],Table_query__3[RoomID],Table_query__3[URLPhoto2],"")</f>
        <v>https://i.unisa.edu.au/siteassets/askit/audio-visual/venues/MLK_X1-12_2.jpg</v>
      </c>
    </row>
    <row r="631" spans="1:20">
      <c r="A631" t="str">
        <f>_xlfn.CONCAT(Table1[[#This Row],[Campus]],"/",Table1[[#This Row],[Room]])</f>
        <v>MTG/LC1-04</v>
      </c>
      <c r="B631" t="s">
        <v>637</v>
      </c>
      <c r="C631" t="s">
        <v>638</v>
      </c>
      <c r="D631" s="2">
        <v>25</v>
      </c>
      <c r="E631" s="2" t="str">
        <f>_xlfn.XLOOKUP(Table1[[#This Row],[Space]],Table_query__3[RoomID],Table_query__3[Use],"")</f>
        <v>Staff Meeting - General</v>
      </c>
      <c r="F631" s="2">
        <f>_xlfn.XLOOKUP(Table1[[#This Row],[Space]],Table_query__3[RoomID],Table_query__3[AVSpec],"")</f>
        <v>0</v>
      </c>
      <c r="G631" t="s">
        <v>701</v>
      </c>
      <c r="H631" t="s">
        <v>701</v>
      </c>
      <c r="I631" t="s">
        <v>702</v>
      </c>
      <c r="J631" t="s">
        <v>701</v>
      </c>
      <c r="K631" t="s">
        <v>702</v>
      </c>
      <c r="L631">
        <v>0</v>
      </c>
      <c r="M631" t="s">
        <v>702</v>
      </c>
      <c r="N631">
        <v>0</v>
      </c>
      <c r="O631">
        <v>0</v>
      </c>
      <c r="P631">
        <v>0</v>
      </c>
      <c r="Q631">
        <v>1</v>
      </c>
      <c r="R631" t="s">
        <v>22</v>
      </c>
      <c r="S631" t="str">
        <f>_xlfn.XLOOKUP(Table1[[#This Row],[Space]],Table_query__3[RoomID],Table_query__3[URLPhoto1],"")</f>
        <v>https://i.unisa.edu.au/siteassets/askit/audio-visual/venues/MTG_LC1-04_1.jpg</v>
      </c>
      <c r="T631" t="str">
        <f>_xlfn.XLOOKUP(Table1[[#This Row],[Space]],Table_query__3[RoomID],Table_query__3[URLPhoto2],"")</f>
        <v>https://i.unisa.edu.au/siteassets/askit/audio-visual/venues/MTG_LC1-04_2.jpg</v>
      </c>
    </row>
    <row r="632" spans="1:20">
      <c r="A632" t="str">
        <f>_xlfn.CONCAT(Table1[[#This Row],[Campus]],"/",Table1[[#This Row],[Room]])</f>
        <v>MTG/LC1-05</v>
      </c>
      <c r="B632" t="s">
        <v>637</v>
      </c>
      <c r="C632" t="s">
        <v>639</v>
      </c>
      <c r="D632" s="2">
        <v>4</v>
      </c>
      <c r="E632" s="2" t="str">
        <f>_xlfn.XLOOKUP(Table1[[#This Row],[Space]],Table_query__3[RoomID],Table_query__3[Use],"")</f>
        <v>Staff Meeting - Unit</v>
      </c>
      <c r="F632" s="2">
        <f>_xlfn.XLOOKUP(Table1[[#This Row],[Space]],Table_query__3[RoomID],Table_query__3[AVSpec],"")</f>
        <v>0</v>
      </c>
      <c r="G632" t="s">
        <v>701</v>
      </c>
      <c r="H632" t="s">
        <v>701</v>
      </c>
      <c r="I632" t="s">
        <v>702</v>
      </c>
      <c r="J632" t="s">
        <v>701</v>
      </c>
      <c r="K632" t="s">
        <v>702</v>
      </c>
      <c r="L632">
        <v>0</v>
      </c>
      <c r="M632" t="s">
        <v>702</v>
      </c>
      <c r="N632">
        <v>0</v>
      </c>
      <c r="O632">
        <v>0</v>
      </c>
      <c r="P632">
        <v>1</v>
      </c>
      <c r="Q632">
        <v>0</v>
      </c>
      <c r="R632" t="s">
        <v>22</v>
      </c>
      <c r="S632" t="str">
        <f>_xlfn.XLOOKUP(Table1[[#This Row],[Space]],Table_query__3[RoomID],Table_query__3[URLPhoto1],"")</f>
        <v>https://i.unisa.edu.au/siteassets/askit/audio-visual/venues/MTG_LC1-05_1.jpg</v>
      </c>
      <c r="T632">
        <f>_xlfn.XLOOKUP(Table1[[#This Row],[Space]],Table_query__3[RoomID],Table_query__3[URLPhoto2],"")</f>
        <v>0</v>
      </c>
    </row>
    <row r="633" spans="1:20">
      <c r="A633" t="str">
        <f>_xlfn.CONCAT(Table1[[#This Row],[Campus]],"/",Table1[[#This Row],[Room]])</f>
        <v>MTG/LC1-21</v>
      </c>
      <c r="B633" t="s">
        <v>637</v>
      </c>
      <c r="C633" t="s">
        <v>640</v>
      </c>
      <c r="D633" s="2">
        <v>5</v>
      </c>
      <c r="E633" s="2" t="str">
        <f>_xlfn.XLOOKUP(Table1[[#This Row],[Space]],Table_query__3[RoomID],Table_query__3[Use],"")</f>
        <v>Staff Meeting - Unit</v>
      </c>
      <c r="F633" s="2">
        <f>_xlfn.XLOOKUP(Table1[[#This Row],[Space]],Table_query__3[RoomID],Table_query__3[AVSpec],"")</f>
        <v>0</v>
      </c>
      <c r="G633" t="s">
        <v>701</v>
      </c>
      <c r="H633" t="s">
        <v>701</v>
      </c>
      <c r="I633" t="s">
        <v>702</v>
      </c>
      <c r="J633" t="s">
        <v>701</v>
      </c>
      <c r="K633" t="s">
        <v>702</v>
      </c>
      <c r="L633">
        <v>0</v>
      </c>
      <c r="M633" t="s">
        <v>702</v>
      </c>
      <c r="N633">
        <v>0</v>
      </c>
      <c r="O633">
        <v>0</v>
      </c>
      <c r="P633">
        <v>1</v>
      </c>
      <c r="Q633">
        <v>0</v>
      </c>
      <c r="R633" t="s">
        <v>22</v>
      </c>
      <c r="S633" t="str">
        <f>_xlfn.XLOOKUP(Table1[[#This Row],[Space]],Table_query__3[RoomID],Table_query__3[URLPhoto1],"")</f>
        <v>https://i.unisa.edu.au/siteassets/askit/audio-visual/venues/MTG_LC1-21_1.jpg</v>
      </c>
      <c r="T633">
        <f>_xlfn.XLOOKUP(Table1[[#This Row],[Space]],Table_query__3[RoomID],Table_query__3[URLPhoto2],"")</f>
        <v>0</v>
      </c>
    </row>
    <row r="634" spans="1:20">
      <c r="A634" t="str">
        <f>_xlfn.CONCAT(Table1[[#This Row],[Campus]],"/",Table1[[#This Row],[Room]])</f>
        <v>MTG/LC1-32A</v>
      </c>
      <c r="B634" t="s">
        <v>637</v>
      </c>
      <c r="C634" t="s">
        <v>641</v>
      </c>
      <c r="D634" s="2">
        <v>32</v>
      </c>
      <c r="E634" s="2" t="str">
        <f>_xlfn.XLOOKUP(Table1[[#This Row],[Space]],Table_query__3[RoomID],Table_query__3[Use],"")</f>
        <v>Teaching - Classroom</v>
      </c>
      <c r="F634" s="2">
        <f>_xlfn.XLOOKUP(Table1[[#This Row],[Space]],Table_query__3[RoomID],Table_query__3[AVSpec],"")</f>
        <v>0</v>
      </c>
      <c r="G634" t="s">
        <v>701</v>
      </c>
      <c r="H634" t="s">
        <v>701</v>
      </c>
      <c r="I634" t="s">
        <v>702</v>
      </c>
      <c r="J634" t="s">
        <v>702</v>
      </c>
      <c r="K634" t="s">
        <v>702</v>
      </c>
      <c r="L634">
        <v>1</v>
      </c>
      <c r="M634" t="s">
        <v>702</v>
      </c>
      <c r="N634">
        <v>1</v>
      </c>
      <c r="O634">
        <v>1</v>
      </c>
      <c r="P634">
        <v>0</v>
      </c>
      <c r="Q634">
        <v>1</v>
      </c>
      <c r="R634" t="s">
        <v>22</v>
      </c>
      <c r="S634" t="str">
        <f>_xlfn.XLOOKUP(Table1[[#This Row],[Space]],Table_query__3[RoomID],Table_query__3[URLPhoto1],"")</f>
        <v>https://i.unisa.edu.au/siteassets/askit/audio-visual/venues/MTG_LC1-32A_1.jpg</v>
      </c>
      <c r="T634">
        <f>_xlfn.XLOOKUP(Table1[[#This Row],[Space]],Table_query__3[RoomID],Table_query__3[URLPhoto2],"")</f>
        <v>0</v>
      </c>
    </row>
    <row r="635" spans="1:20">
      <c r="A635" t="str">
        <f>_xlfn.CONCAT(Table1[[#This Row],[Campus]],"/",Table1[[#This Row],[Room]])</f>
        <v>MTG/LC1-32B</v>
      </c>
      <c r="B635" t="s">
        <v>637</v>
      </c>
      <c r="C635" t="s">
        <v>642</v>
      </c>
      <c r="D635" s="2">
        <v>32</v>
      </c>
      <c r="E635" s="2" t="str">
        <f>_xlfn.XLOOKUP(Table1[[#This Row],[Space]],Table_query__3[RoomID],Table_query__3[Use],"")</f>
        <v>Teaching - Classroom</v>
      </c>
      <c r="F635" s="2">
        <f>_xlfn.XLOOKUP(Table1[[#This Row],[Space]],Table_query__3[RoomID],Table_query__3[AVSpec],"")</f>
        <v>0</v>
      </c>
      <c r="G635" t="s">
        <v>701</v>
      </c>
      <c r="H635" t="s">
        <v>701</v>
      </c>
      <c r="I635" t="s">
        <v>702</v>
      </c>
      <c r="J635" t="s">
        <v>701</v>
      </c>
      <c r="K635" t="s">
        <v>702</v>
      </c>
      <c r="L635">
        <v>1</v>
      </c>
      <c r="M635" t="s">
        <v>702</v>
      </c>
      <c r="N635">
        <v>1</v>
      </c>
      <c r="O635">
        <v>1</v>
      </c>
      <c r="P635">
        <v>0</v>
      </c>
      <c r="Q635">
        <v>1</v>
      </c>
      <c r="R635" t="s">
        <v>22</v>
      </c>
      <c r="S635" t="str">
        <f>_xlfn.XLOOKUP(Table1[[#This Row],[Space]],Table_query__3[RoomID],Table_query__3[URLPhoto1],"")</f>
        <v>https://i.unisa.edu.au/siteassets/askit/audio-visual/venues/MTG_LC1-32B_1.jpg</v>
      </c>
      <c r="T635">
        <f>_xlfn.XLOOKUP(Table1[[#This Row],[Space]],Table_query__3[RoomID],Table_query__3[URLPhoto2],"")</f>
        <v>0</v>
      </c>
    </row>
    <row r="636" spans="1:20">
      <c r="A636" t="str">
        <f>_xlfn.CONCAT(Table1[[#This Row],[Campus]],"/",Table1[[#This Row],[Room]])</f>
        <v>MTG/LC1-34</v>
      </c>
      <c r="B636" t="s">
        <v>637</v>
      </c>
      <c r="C636" t="s">
        <v>643</v>
      </c>
      <c r="D636" s="2">
        <v>28</v>
      </c>
      <c r="E636" s="2" t="str">
        <f>_xlfn.XLOOKUP(Table1[[#This Row],[Space]],Table_query__3[RoomID],Table_query__3[Use],"")</f>
        <v>Teaching - Classroom</v>
      </c>
      <c r="F636" s="2">
        <f>_xlfn.XLOOKUP(Table1[[#This Row],[Space]],Table_query__3[RoomID],Table_query__3[AVSpec],"")</f>
        <v>0</v>
      </c>
      <c r="G636" t="s">
        <v>701</v>
      </c>
      <c r="H636" t="s">
        <v>701</v>
      </c>
      <c r="I636" t="s">
        <v>702</v>
      </c>
      <c r="J636" t="s">
        <v>701</v>
      </c>
      <c r="K636" t="s">
        <v>702</v>
      </c>
      <c r="L636">
        <v>0</v>
      </c>
      <c r="M636" t="s">
        <v>702</v>
      </c>
      <c r="N636">
        <v>0</v>
      </c>
      <c r="O636">
        <v>0</v>
      </c>
      <c r="P636">
        <v>1</v>
      </c>
      <c r="Q636">
        <v>0</v>
      </c>
      <c r="R636" t="s">
        <v>22</v>
      </c>
      <c r="S636" t="str">
        <f>_xlfn.XLOOKUP(Table1[[#This Row],[Space]],Table_query__3[RoomID],Table_query__3[URLPhoto1],"")</f>
        <v>https://i.unisa.edu.au/siteassets/askit/audio-visual/venues/MTG_LC1-34_1.jpg</v>
      </c>
      <c r="T636" t="str">
        <f>_xlfn.XLOOKUP(Table1[[#This Row],[Space]],Table_query__3[RoomID],Table_query__3[URLPhoto2],"")</f>
        <v>https://i.unisa.edu.au/siteassets/askit/audio-visual/venues/MTG_LC1-34_2.jpg</v>
      </c>
    </row>
    <row r="637" spans="1:20">
      <c r="A637" t="str">
        <f>_xlfn.CONCAT(Table1[[#This Row],[Campus]],"/",Table1[[#This Row],[Room]])</f>
        <v>MTG/LC1-35</v>
      </c>
      <c r="B637" t="s">
        <v>637</v>
      </c>
      <c r="C637" t="s">
        <v>644</v>
      </c>
      <c r="D637" s="2">
        <v>30</v>
      </c>
      <c r="E637" s="2" t="str">
        <f>_xlfn.XLOOKUP(Table1[[#This Row],[Space]],Table_query__3[RoomID],Table_query__3[Use],"")</f>
        <v>Teaching - Collaborative</v>
      </c>
      <c r="F637" s="2" t="str">
        <f>_xlfn.XLOOKUP(Table1[[#This Row],[Space]],Table_query__3[RoomID],Table_query__3[AVSpec],"")</f>
        <v>Type 2</v>
      </c>
      <c r="G637" t="s">
        <v>701</v>
      </c>
      <c r="H637" t="s">
        <v>701</v>
      </c>
      <c r="I637" t="s">
        <v>702</v>
      </c>
      <c r="J637" t="s">
        <v>702</v>
      </c>
      <c r="K637" t="s">
        <v>702</v>
      </c>
      <c r="L637">
        <v>0</v>
      </c>
      <c r="M637" t="s">
        <v>702</v>
      </c>
      <c r="N637">
        <v>1</v>
      </c>
      <c r="O637">
        <v>1</v>
      </c>
      <c r="P637">
        <v>5</v>
      </c>
      <c r="Q637">
        <v>0</v>
      </c>
      <c r="R637" t="s">
        <v>22</v>
      </c>
      <c r="S637">
        <f>_xlfn.XLOOKUP(Table1[[#This Row],[Space]],Table_query__3[RoomID],Table_query__3[URLPhoto1],"")</f>
        <v>0</v>
      </c>
      <c r="T637">
        <f>_xlfn.XLOOKUP(Table1[[#This Row],[Space]],Table_query__3[RoomID],Table_query__3[URLPhoto2],"")</f>
        <v>0</v>
      </c>
    </row>
    <row r="638" spans="1:20">
      <c r="A638" t="str">
        <f>_xlfn.CONCAT(Table1[[#This Row],[Campus]],"/",Table1[[#This Row],[Room]])</f>
        <v>MTG/LC1-36</v>
      </c>
      <c r="B638" t="s">
        <v>637</v>
      </c>
      <c r="C638" t="s">
        <v>645</v>
      </c>
      <c r="D638" s="2">
        <v>0</v>
      </c>
      <c r="E638" s="2" t="str">
        <f>_xlfn.XLOOKUP(Table1[[#This Row],[Space]],Table_query__3[RoomID],Table_query__3[Use],"")</f>
        <v>Video Production</v>
      </c>
      <c r="F638" s="2">
        <f>_xlfn.XLOOKUP(Table1[[#This Row],[Space]],Table_query__3[RoomID],Table_query__3[AVSpec],"")</f>
        <v>0</v>
      </c>
      <c r="G638" t="s">
        <v>701</v>
      </c>
      <c r="H638" t="s">
        <v>701</v>
      </c>
      <c r="I638" t="s">
        <v>702</v>
      </c>
      <c r="J638" t="s">
        <v>702</v>
      </c>
      <c r="K638" t="s">
        <v>702</v>
      </c>
      <c r="L638">
        <v>0</v>
      </c>
      <c r="M638" t="s">
        <v>702</v>
      </c>
      <c r="N638">
        <v>2</v>
      </c>
      <c r="O638">
        <v>0</v>
      </c>
      <c r="P638">
        <v>3</v>
      </c>
      <c r="Q638">
        <v>0</v>
      </c>
      <c r="R638" t="s">
        <v>22</v>
      </c>
      <c r="S638" t="str">
        <f>_xlfn.XLOOKUP(Table1[[#This Row],[Space]],Table_query__3[RoomID],Table_query__3[URLPhoto1],"")</f>
        <v>https://i.unisa.edu.au/siteassets/askit/audio-visual/venues/MTG_LC1-36_1.jpg</v>
      </c>
      <c r="T638" t="str">
        <f>_xlfn.XLOOKUP(Table1[[#This Row],[Space]],Table_query__3[RoomID],Table_query__3[URLPhoto2],"")</f>
        <v>https://i.unisa.edu.au/siteassets/askit/audio-visual/venues/MTG_LC1-36_2.jpg</v>
      </c>
    </row>
    <row r="639" spans="1:20">
      <c r="A639" t="str">
        <f>_xlfn.CONCAT(Table1[[#This Row],[Campus]],"/",Table1[[#This Row],[Room]])</f>
        <v>MTG/LC1-37</v>
      </c>
      <c r="B639" t="s">
        <v>637</v>
      </c>
      <c r="C639" t="s">
        <v>646</v>
      </c>
      <c r="D639" s="2">
        <v>24</v>
      </c>
      <c r="E639" s="2" t="str">
        <f>_xlfn.XLOOKUP(Table1[[#This Row],[Space]],Table_query__3[RoomID],Table_query__3[Use],"")</f>
        <v>Teaching - Classroom</v>
      </c>
      <c r="F639" s="2" t="str">
        <f>_xlfn.XLOOKUP(Table1[[#This Row],[Space]],Table_query__3[RoomID],Table_query__3[AVSpec],"")</f>
        <v>AV03</v>
      </c>
      <c r="G639" t="s">
        <v>701</v>
      </c>
      <c r="H639" t="s">
        <v>701</v>
      </c>
      <c r="I639" t="s">
        <v>702</v>
      </c>
      <c r="J639" t="s">
        <v>702</v>
      </c>
      <c r="K639" t="s">
        <v>702</v>
      </c>
      <c r="L639">
        <v>1</v>
      </c>
      <c r="M639" t="s">
        <v>702</v>
      </c>
      <c r="N639">
        <v>0</v>
      </c>
      <c r="O639">
        <v>0</v>
      </c>
      <c r="P639">
        <v>4</v>
      </c>
      <c r="Q639">
        <v>0</v>
      </c>
      <c r="R639" t="s">
        <v>22</v>
      </c>
      <c r="S639" t="str">
        <f>_xlfn.XLOOKUP(Table1[[#This Row],[Space]],Table_query__3[RoomID],Table_query__3[URLPhoto1],"")</f>
        <v>https://i.unisa.edu.au/siteassets/askit/audio-visual/venues/MTG_LC1-37_1.jpg</v>
      </c>
      <c r="T639" t="str">
        <f>_xlfn.XLOOKUP(Table1[[#This Row],[Space]],Table_query__3[RoomID],Table_query__3[URLPhoto2],"")</f>
        <v>https://i.unisa.edu.au/siteassets/askit/audio-visual/venues/MTG_LC1-37_2.jpg</v>
      </c>
    </row>
    <row r="640" spans="1:20">
      <c r="A640" t="str">
        <f>_xlfn.CONCAT(Table1[[#This Row],[Campus]],"/",Table1[[#This Row],[Room]])</f>
        <v>MTG/LC1-39</v>
      </c>
      <c r="B640" t="s">
        <v>637</v>
      </c>
      <c r="C640" t="s">
        <v>647</v>
      </c>
      <c r="D640" s="2">
        <v>35</v>
      </c>
      <c r="E640" s="2" t="str">
        <f>_xlfn.XLOOKUP(Table1[[#This Row],[Space]],Table_query__3[RoomID],Table_query__3[Use],"")</f>
        <v>Teaching - Classroom</v>
      </c>
      <c r="F640" s="2">
        <f>_xlfn.XLOOKUP(Table1[[#This Row],[Space]],Table_query__3[RoomID],Table_query__3[AVSpec],"")</f>
        <v>0</v>
      </c>
      <c r="G640" t="s">
        <v>701</v>
      </c>
      <c r="H640" t="s">
        <v>701</v>
      </c>
      <c r="I640" t="s">
        <v>702</v>
      </c>
      <c r="J640" t="s">
        <v>701</v>
      </c>
      <c r="K640" t="s">
        <v>702</v>
      </c>
      <c r="L640">
        <v>1</v>
      </c>
      <c r="M640" t="s">
        <v>702</v>
      </c>
      <c r="N640">
        <v>1</v>
      </c>
      <c r="O640">
        <v>1</v>
      </c>
      <c r="P640">
        <v>0</v>
      </c>
      <c r="Q640">
        <v>1</v>
      </c>
      <c r="R640" t="s">
        <v>22</v>
      </c>
      <c r="S640" t="str">
        <f>_xlfn.XLOOKUP(Table1[[#This Row],[Space]],Table_query__3[RoomID],Table_query__3[URLPhoto1],"")</f>
        <v>https://i.unisa.edu.au/siteassets/askit/audio-visual/venues/MTG_LC1-39_1.jpg</v>
      </c>
      <c r="T640" t="str">
        <f>_xlfn.XLOOKUP(Table1[[#This Row],[Space]],Table_query__3[RoomID],Table_query__3[URLPhoto2],"")</f>
        <v>https://i.unisa.edu.au/siteassets/askit/audio-visual/venues/MTG_LC1-39_2.jpg</v>
      </c>
    </row>
    <row r="641" spans="1:20">
      <c r="A641" t="str">
        <f>_xlfn.CONCAT(Table1[[#This Row],[Campus]],"/",Table1[[#This Row],[Room]])</f>
        <v>MTG/RH1-05</v>
      </c>
      <c r="B641" t="s">
        <v>637</v>
      </c>
      <c r="C641" t="s">
        <v>648</v>
      </c>
      <c r="D641" s="2">
        <v>30</v>
      </c>
      <c r="E641" s="2" t="str">
        <f>_xlfn.XLOOKUP(Table1[[#This Row],[Space]],Table_query__3[RoomID],Table_query__3[Use],"")</f>
        <v>Teaching - Classroom</v>
      </c>
      <c r="F641" s="2" t="str">
        <f>_xlfn.XLOOKUP(Table1[[#This Row],[Space]],Table_query__3[RoomID],Table_query__3[AVSpec],"")</f>
        <v>AV05+VC</v>
      </c>
      <c r="G641" t="s">
        <v>701</v>
      </c>
      <c r="H641" t="s">
        <v>701</v>
      </c>
      <c r="I641" t="s">
        <v>701</v>
      </c>
      <c r="J641" t="s">
        <v>701</v>
      </c>
      <c r="K641" t="s">
        <v>702</v>
      </c>
      <c r="L641">
        <v>1</v>
      </c>
      <c r="M641" t="s">
        <v>702</v>
      </c>
      <c r="N641">
        <v>1</v>
      </c>
      <c r="O641">
        <v>1</v>
      </c>
      <c r="P641">
        <v>0</v>
      </c>
      <c r="Q641">
        <v>3</v>
      </c>
      <c r="R641" t="s">
        <v>22</v>
      </c>
      <c r="S641" t="str">
        <f>_xlfn.XLOOKUP(Table1[[#This Row],[Space]],Table_query__3[RoomID],Table_query__3[URLPhoto1],"")</f>
        <v>https://i.unisa.edu.au/siteassets/askit/audio-visual/venues/MTG_RH1-05_1.jpg</v>
      </c>
      <c r="T641">
        <f>_xlfn.XLOOKUP(Table1[[#This Row],[Space]],Table_query__3[RoomID],Table_query__3[URLPhoto2],"")</f>
        <v>0</v>
      </c>
    </row>
    <row r="642" spans="1:20">
      <c r="A642" t="str">
        <f>_xlfn.CONCAT(Table1[[#This Row],[Campus]],"/",Table1[[#This Row],[Room]])</f>
        <v>Other/EB1-01</v>
      </c>
      <c r="B642" t="s">
        <v>649</v>
      </c>
      <c r="C642" t="s">
        <v>650</v>
      </c>
      <c r="D642" s="2"/>
      <c r="E642" s="2" t="str">
        <f>_xlfn.XLOOKUP(Table1[[#This Row],[Space]],Table_query__3[RoomID],Table_query__3[Use],"")</f>
        <v>Staff Meeting - General</v>
      </c>
      <c r="F642" s="2">
        <f>_xlfn.XLOOKUP(Table1[[#This Row],[Space]],Table_query__3[RoomID],Table_query__3[AVSpec],"")</f>
        <v>0</v>
      </c>
      <c r="G642" t="s">
        <v>701</v>
      </c>
      <c r="H642" t="s">
        <v>702</v>
      </c>
      <c r="I642" t="s">
        <v>702</v>
      </c>
      <c r="J642" t="s">
        <v>702</v>
      </c>
      <c r="K642" t="s">
        <v>702</v>
      </c>
      <c r="L642">
        <v>0</v>
      </c>
      <c r="M642" t="s">
        <v>702</v>
      </c>
      <c r="N642">
        <v>0</v>
      </c>
      <c r="O642">
        <v>0</v>
      </c>
      <c r="P642">
        <v>0</v>
      </c>
      <c r="Q642">
        <v>0</v>
      </c>
      <c r="S642">
        <f>_xlfn.XLOOKUP(Table1[[#This Row],[Space]],Table_query__3[RoomID],Table_query__3[URLPhoto1],"")</f>
        <v>0</v>
      </c>
      <c r="T642">
        <f>_xlfn.XLOOKUP(Table1[[#This Row],[Space]],Table_query__3[RoomID],Table_query__3[URLPhoto2],"")</f>
        <v>0</v>
      </c>
    </row>
    <row r="643" spans="1:20">
      <c r="A643" t="str">
        <f>_xlfn.CONCAT(Table1[[#This Row],[Campus]],"/",Table1[[#This Row],[Room]])</f>
        <v>Other/PL-ST1-01</v>
      </c>
      <c r="B643" t="s">
        <v>649</v>
      </c>
      <c r="C643" t="s">
        <v>651</v>
      </c>
      <c r="D643" s="2"/>
      <c r="E643" s="2" t="str">
        <f>_xlfn.XLOOKUP(Table1[[#This Row],[Space]],Table_query__3[RoomID],Table_query__3[Use],"")</f>
        <v>Teaching - Classroom</v>
      </c>
      <c r="F643" s="2" t="str">
        <f>_xlfn.XLOOKUP(Table1[[#This Row],[Space]],Table_query__3[RoomID],Table_query__3[AVSpec],"")</f>
        <v>AV23</v>
      </c>
      <c r="G643" t="s">
        <v>701</v>
      </c>
      <c r="H643" t="s">
        <v>701</v>
      </c>
      <c r="I643" t="s">
        <v>702</v>
      </c>
      <c r="J643" t="s">
        <v>701</v>
      </c>
      <c r="K643" t="s">
        <v>702</v>
      </c>
      <c r="L643">
        <v>0</v>
      </c>
      <c r="M643" t="s">
        <v>702</v>
      </c>
      <c r="N643">
        <v>0</v>
      </c>
      <c r="O643">
        <v>0</v>
      </c>
      <c r="P643">
        <v>1</v>
      </c>
      <c r="Q643">
        <v>0</v>
      </c>
      <c r="S643">
        <f>_xlfn.XLOOKUP(Table1[[#This Row],[Space]],Table_query__3[RoomID],Table_query__3[URLPhoto1],"")</f>
        <v>0</v>
      </c>
      <c r="T643">
        <f>_xlfn.XLOOKUP(Table1[[#This Row],[Space]],Table_query__3[RoomID],Table_query__3[URLPhoto2],"")</f>
        <v>0</v>
      </c>
    </row>
    <row r="644" spans="1:20">
      <c r="A644" t="str">
        <f>_xlfn.CONCAT(Table1[[#This Row],[Campus]],"/",Table1[[#This Row],[Room]])</f>
        <v>Other/ST1-07</v>
      </c>
      <c r="B644" t="s">
        <v>649</v>
      </c>
      <c r="C644" t="s">
        <v>652</v>
      </c>
      <c r="D644" s="2"/>
      <c r="E644" s="2" t="str">
        <f>_xlfn.XLOOKUP(Table1[[#This Row],[Space]],Table_query__3[RoomID],Table_query__3[Use],"")</f>
        <v/>
      </c>
      <c r="F644" s="2" t="str">
        <f>_xlfn.XLOOKUP(Table1[[#This Row],[Space]],Table_query__3[RoomID],Table_query__3[AVSpec],"")</f>
        <v/>
      </c>
      <c r="G644" t="s">
        <v>701</v>
      </c>
      <c r="H644" t="s">
        <v>701</v>
      </c>
      <c r="I644" t="s">
        <v>702</v>
      </c>
      <c r="J644" t="s">
        <v>701</v>
      </c>
      <c r="K644" t="s">
        <v>702</v>
      </c>
      <c r="L644">
        <v>0</v>
      </c>
      <c r="M644" t="s">
        <v>702</v>
      </c>
      <c r="N644">
        <v>0</v>
      </c>
      <c r="O644">
        <v>0</v>
      </c>
      <c r="P644">
        <v>1</v>
      </c>
      <c r="Q644">
        <v>0</v>
      </c>
      <c r="S644" t="str">
        <f>_xlfn.XLOOKUP(Table1[[#This Row],[Space]],Table_query__3[RoomID],Table_query__3[URLPhoto1],"")</f>
        <v/>
      </c>
      <c r="T644" t="str">
        <f>_xlfn.XLOOKUP(Table1[[#This Row],[Space]],Table_query__3[RoomID],Table_query__3[URLPhoto2],"")</f>
        <v/>
      </c>
    </row>
    <row r="645" spans="1:20">
      <c r="A645" t="str">
        <f>_xlfn.CONCAT(Table1[[#This Row],[Campus]],"/",Table1[[#This Row],[Room]])</f>
        <v>WHY/J1-103</v>
      </c>
      <c r="B645" t="s">
        <v>653</v>
      </c>
      <c r="C645" t="s">
        <v>654</v>
      </c>
      <c r="D645" s="2">
        <v>0</v>
      </c>
      <c r="E645" s="2" t="str">
        <f>_xlfn.XLOOKUP(Table1[[#This Row],[Space]],Table_query__3[RoomID],Table_query__3[Use],"")</f>
        <v>Student Study</v>
      </c>
      <c r="F645" s="2">
        <f>_xlfn.XLOOKUP(Table1[[#This Row],[Space]],Table_query__3[RoomID],Table_query__3[AVSpec],"")</f>
        <v>0</v>
      </c>
      <c r="G645" t="s">
        <v>702</v>
      </c>
      <c r="H645" t="s">
        <v>702</v>
      </c>
      <c r="I645" t="s">
        <v>702</v>
      </c>
      <c r="J645" t="s">
        <v>702</v>
      </c>
      <c r="K645" t="s">
        <v>702</v>
      </c>
      <c r="L645">
        <v>0</v>
      </c>
      <c r="M645" t="s">
        <v>702</v>
      </c>
      <c r="N645">
        <v>0</v>
      </c>
      <c r="O645">
        <v>0</v>
      </c>
      <c r="P645">
        <v>1</v>
      </c>
      <c r="Q645">
        <v>0</v>
      </c>
      <c r="S645" t="str">
        <f>_xlfn.XLOOKUP(Table1[[#This Row],[Space]],Table_query__3[RoomID],Table_query__3[URLPhoto1],"")</f>
        <v>https://i.unisa.edu.au/siteassets/askit/audio-visual/venues/WHY_J1-103_1.jpg</v>
      </c>
      <c r="T645" t="str">
        <f>_xlfn.XLOOKUP(Table1[[#This Row],[Space]],Table_query__3[RoomID],Table_query__3[URLPhoto2],"")</f>
        <v>https://i.unisa.edu.au/siteassets/askit/audio-visual/venues/WHY_J1-103_2.jpg</v>
      </c>
    </row>
    <row r="646" spans="1:20">
      <c r="A646" t="str">
        <f>_xlfn.CONCAT(Table1[[#This Row],[Campus]],"/",Table1[[#This Row],[Room]])</f>
        <v>WHY/J1-127</v>
      </c>
      <c r="B646" t="s">
        <v>653</v>
      </c>
      <c r="C646" t="s">
        <v>655</v>
      </c>
      <c r="D646" s="2">
        <v>25</v>
      </c>
      <c r="E646" s="2" t="str">
        <f>_xlfn.XLOOKUP(Table1[[#This Row],[Space]],Table_query__3[RoomID],Table_query__3[Use],"")</f>
        <v>Teaching - Classroom</v>
      </c>
      <c r="F646" s="2" t="str">
        <f>_xlfn.XLOOKUP(Table1[[#This Row],[Space]],Table_query__3[RoomID],Table_query__3[AVSpec],"")</f>
        <v>AV03</v>
      </c>
      <c r="G646" t="s">
        <v>701</v>
      </c>
      <c r="H646" t="s">
        <v>701</v>
      </c>
      <c r="I646" t="s">
        <v>702</v>
      </c>
      <c r="J646" t="s">
        <v>702</v>
      </c>
      <c r="K646" t="s">
        <v>702</v>
      </c>
      <c r="L646">
        <v>0</v>
      </c>
      <c r="M646" t="s">
        <v>702</v>
      </c>
      <c r="N646">
        <v>0</v>
      </c>
      <c r="O646">
        <v>0</v>
      </c>
      <c r="P646">
        <v>0</v>
      </c>
      <c r="Q646">
        <v>1</v>
      </c>
      <c r="R646" t="s">
        <v>22</v>
      </c>
      <c r="S646" t="str">
        <f>_xlfn.XLOOKUP(Table1[[#This Row],[Space]],Table_query__3[RoomID],Table_query__3[URLPhoto1],"")</f>
        <v>https://i.unisa.edu.au/siteassets/askit/audio-visual/venues/WHY_J1-127_1.jpg</v>
      </c>
      <c r="T646" t="str">
        <f>_xlfn.XLOOKUP(Table1[[#This Row],[Space]],Table_query__3[RoomID],Table_query__3[URLPhoto2],"")</f>
        <v>https://i.unisa.edu.au/siteassets/askit/audio-visual/venues/WHY_J1-127_2.jpg</v>
      </c>
    </row>
    <row r="647" spans="1:20">
      <c r="A647" t="str">
        <f>_xlfn.CONCAT(Table1[[#This Row],[Campus]],"/",Table1[[#This Row],[Room]])</f>
        <v>WHY/J2-140</v>
      </c>
      <c r="B647" t="s">
        <v>653</v>
      </c>
      <c r="C647" t="s">
        <v>656</v>
      </c>
      <c r="D647" s="2">
        <v>35</v>
      </c>
      <c r="E647" s="2" t="str">
        <f>_xlfn.XLOOKUP(Table1[[#This Row],[Space]],Table_query__3[RoomID],Table_query__3[Use],"")</f>
        <v>Teaching - Classroom</v>
      </c>
      <c r="F647" s="2" t="str">
        <f>_xlfn.XLOOKUP(Table1[[#This Row],[Space]],Table_query__3[RoomID],Table_query__3[AVSpec],"")</f>
        <v>AV03</v>
      </c>
      <c r="G647" t="s">
        <v>701</v>
      </c>
      <c r="H647" t="s">
        <v>701</v>
      </c>
      <c r="I647" t="s">
        <v>702</v>
      </c>
      <c r="J647" t="s">
        <v>702</v>
      </c>
      <c r="K647" t="s">
        <v>702</v>
      </c>
      <c r="L647">
        <v>0</v>
      </c>
      <c r="M647" t="s">
        <v>702</v>
      </c>
      <c r="N647">
        <v>0</v>
      </c>
      <c r="O647">
        <v>0</v>
      </c>
      <c r="P647">
        <v>0</v>
      </c>
      <c r="Q647">
        <v>1</v>
      </c>
      <c r="R647" t="s">
        <v>22</v>
      </c>
      <c r="S647" t="str">
        <f>_xlfn.XLOOKUP(Table1[[#This Row],[Space]],Table_query__3[RoomID],Table_query__3[URLPhoto1],"")</f>
        <v>https://i.unisa.edu.au/siteassets/askit/audio-visual/venues/WHY_J2-140_1.jpg</v>
      </c>
      <c r="T647" t="str">
        <f>_xlfn.XLOOKUP(Table1[[#This Row],[Space]],Table_query__3[RoomID],Table_query__3[URLPhoto2],"")</f>
        <v>https://i.unisa.edu.au/siteassets/askit/audio-visual/venues/WHY_J2-140_2.jpg</v>
      </c>
    </row>
    <row r="648" spans="1:20">
      <c r="A648" t="str">
        <f>_xlfn.CONCAT(Table1[[#This Row],[Campus]],"/",Table1[[#This Row],[Room]])</f>
        <v>WHY/L1-02</v>
      </c>
      <c r="B648" t="s">
        <v>653</v>
      </c>
      <c r="C648" t="s">
        <v>657</v>
      </c>
      <c r="D648" s="2">
        <v>100</v>
      </c>
      <c r="E648" s="2" t="str">
        <f>_xlfn.XLOOKUP(Table1[[#This Row],[Space]],Table_query__3[RoomID],Table_query__3[Use],"")</f>
        <v>Teaching - Classroom</v>
      </c>
      <c r="F648" s="2" t="str">
        <f>_xlfn.XLOOKUP(Table1[[#This Row],[Space]],Table_query__3[RoomID],Table_query__3[AVSpec],"")</f>
        <v>AV03</v>
      </c>
      <c r="G648" t="s">
        <v>701</v>
      </c>
      <c r="H648" t="s">
        <v>701</v>
      </c>
      <c r="I648" t="s">
        <v>702</v>
      </c>
      <c r="J648" t="s">
        <v>702</v>
      </c>
      <c r="K648" t="s">
        <v>702</v>
      </c>
      <c r="L648">
        <v>0</v>
      </c>
      <c r="M648" t="s">
        <v>702</v>
      </c>
      <c r="N648">
        <v>0</v>
      </c>
      <c r="O648">
        <v>0</v>
      </c>
      <c r="P648">
        <v>0</v>
      </c>
      <c r="Q648">
        <v>1</v>
      </c>
      <c r="R648" t="s">
        <v>22</v>
      </c>
      <c r="S648" t="str">
        <f>_xlfn.XLOOKUP(Table1[[#This Row],[Space]],Table_query__3[RoomID],Table_query__3[URLPhoto1],"")</f>
        <v>https://i.unisa.edu.au/siteassets/askit/audio-visual/venues/WHY_L1-02_1.jpg</v>
      </c>
      <c r="T648" t="str">
        <f>_xlfn.XLOOKUP(Table1[[#This Row],[Space]],Table_query__3[RoomID],Table_query__3[URLPhoto2],"")</f>
        <v>https://i.unisa.edu.au/siteassets/askit/audio-visual/venues/WHY_L1-02_2.jpg</v>
      </c>
    </row>
    <row r="649" spans="1:20">
      <c r="A649" t="str">
        <f>_xlfn.CONCAT(Table1[[#This Row],[Campus]],"/",Table1[[#This Row],[Room]])</f>
        <v>WHY/L1-04</v>
      </c>
      <c r="B649" t="s">
        <v>653</v>
      </c>
      <c r="C649" t="s">
        <v>658</v>
      </c>
      <c r="D649" s="2">
        <v>5</v>
      </c>
      <c r="E649" s="2" t="str">
        <f>_xlfn.XLOOKUP(Table1[[#This Row],[Space]],Table_query__3[RoomID],Table_query__3[Use],"")</f>
        <v/>
      </c>
      <c r="F649" s="2" t="str">
        <f>_xlfn.XLOOKUP(Table1[[#This Row],[Space]],Table_query__3[RoomID],Table_query__3[AVSpec],"")</f>
        <v/>
      </c>
      <c r="G649" t="s">
        <v>701</v>
      </c>
      <c r="H649" t="s">
        <v>701</v>
      </c>
      <c r="I649" t="s">
        <v>702</v>
      </c>
      <c r="J649" t="s">
        <v>701</v>
      </c>
      <c r="K649" t="s">
        <v>702</v>
      </c>
      <c r="L649">
        <v>0</v>
      </c>
      <c r="M649" t="s">
        <v>702</v>
      </c>
      <c r="N649">
        <v>0</v>
      </c>
      <c r="O649">
        <v>0</v>
      </c>
      <c r="P649">
        <v>1</v>
      </c>
      <c r="Q649">
        <v>0</v>
      </c>
      <c r="R649" t="s">
        <v>266</v>
      </c>
      <c r="S649" t="str">
        <f>_xlfn.XLOOKUP(Table1[[#This Row],[Space]],Table_query__3[RoomID],Table_query__3[URLPhoto1],"")</f>
        <v/>
      </c>
      <c r="T649" t="str">
        <f>_xlfn.XLOOKUP(Table1[[#This Row],[Space]],Table_query__3[RoomID],Table_query__3[URLPhoto2],"")</f>
        <v/>
      </c>
    </row>
    <row r="650" spans="1:20">
      <c r="A650" t="str">
        <f>_xlfn.CONCAT(Table1[[#This Row],[Campus]],"/",Table1[[#This Row],[Room]])</f>
        <v>WHY/L1-05</v>
      </c>
      <c r="B650" t="s">
        <v>653</v>
      </c>
      <c r="C650" t="s">
        <v>659</v>
      </c>
      <c r="D650" s="2">
        <v>12</v>
      </c>
      <c r="E650" s="2" t="str">
        <f>_xlfn.XLOOKUP(Table1[[#This Row],[Space]],Table_query__3[RoomID],Table_query__3[Use],"")</f>
        <v>Staff Meeting - Unit</v>
      </c>
      <c r="F650" s="2">
        <f>_xlfn.XLOOKUP(Table1[[#This Row],[Space]],Table_query__3[RoomID],Table_query__3[AVSpec],"")</f>
        <v>0</v>
      </c>
      <c r="G650" t="s">
        <v>701</v>
      </c>
      <c r="H650" t="s">
        <v>701</v>
      </c>
      <c r="I650" t="s">
        <v>702</v>
      </c>
      <c r="J650" t="s">
        <v>701</v>
      </c>
      <c r="K650" t="s">
        <v>702</v>
      </c>
      <c r="L650">
        <v>0</v>
      </c>
      <c r="M650" t="s">
        <v>702</v>
      </c>
      <c r="N650">
        <v>0</v>
      </c>
      <c r="O650">
        <v>0</v>
      </c>
      <c r="P650">
        <v>1</v>
      </c>
      <c r="Q650">
        <v>0</v>
      </c>
      <c r="R650" t="s">
        <v>266</v>
      </c>
      <c r="S650" t="str">
        <f>_xlfn.XLOOKUP(Table1[[#This Row],[Space]],Table_query__3[RoomID],Table_query__3[URLPhoto1],"")</f>
        <v>https://i.unisa.edu.au/siteassets/askit/audio-visual/venues/WHY_L1-05_1.jpg</v>
      </c>
      <c r="T650" t="str">
        <f>_xlfn.XLOOKUP(Table1[[#This Row],[Space]],Table_query__3[RoomID],Table_query__3[URLPhoto2],"")</f>
        <v>https://i.unisa.edu.au/siteassets/askit/audio-visual/venues/WHY_L1-05_2.jpg</v>
      </c>
    </row>
    <row r="651" spans="1:20">
      <c r="A651" t="str">
        <f>_xlfn.CONCAT(Table1[[#This Row],[Campus]],"/",Table1[[#This Row],[Room]])</f>
        <v>WHY/L1-08</v>
      </c>
      <c r="B651" t="s">
        <v>653</v>
      </c>
      <c r="C651" t="s">
        <v>660</v>
      </c>
      <c r="D651" s="2">
        <v>16</v>
      </c>
      <c r="E651" s="2" t="str">
        <f>_xlfn.XLOOKUP(Table1[[#This Row],[Space]],Table_query__3[RoomID],Table_query__3[Use],"")</f>
        <v>Staff Meeting - Unit</v>
      </c>
      <c r="F651" s="2" t="str">
        <f>_xlfn.XLOOKUP(Table1[[#This Row],[Space]],Table_query__3[RoomID],Table_query__3[AVSpec],"")</f>
        <v>AV03</v>
      </c>
      <c r="G651" t="s">
        <v>701</v>
      </c>
      <c r="H651" t="s">
        <v>701</v>
      </c>
      <c r="I651" t="s">
        <v>702</v>
      </c>
      <c r="J651" t="s">
        <v>701</v>
      </c>
      <c r="K651" t="s">
        <v>702</v>
      </c>
      <c r="L651">
        <v>0</v>
      </c>
      <c r="M651" t="s">
        <v>702</v>
      </c>
      <c r="N651">
        <v>0</v>
      </c>
      <c r="O651">
        <v>0</v>
      </c>
      <c r="P651">
        <v>0</v>
      </c>
      <c r="Q651">
        <v>1</v>
      </c>
      <c r="R651" t="s">
        <v>22</v>
      </c>
      <c r="S651" t="str">
        <f>_xlfn.XLOOKUP(Table1[[#This Row],[Space]],Table_query__3[RoomID],Table_query__3[URLPhoto1],"")</f>
        <v>https://i.unisa.edu.au/siteassets/askit/audio-visual/venues/WHY_L1-08_1.jpg</v>
      </c>
      <c r="T651" t="str">
        <f>_xlfn.XLOOKUP(Table1[[#This Row],[Space]],Table_query__3[RoomID],Table_query__3[URLPhoto2],"")</f>
        <v>https://i.unisa.edu.au/siteassets/askit/audio-visual/venues/WHY_L1-08_2.jpg</v>
      </c>
    </row>
    <row r="652" spans="1:20">
      <c r="A652" t="str">
        <f>_xlfn.CONCAT(Table1[[#This Row],[Campus]],"/",Table1[[#This Row],[Room]])</f>
        <v>WHY/L1-09</v>
      </c>
      <c r="B652" t="s">
        <v>653</v>
      </c>
      <c r="C652" t="s">
        <v>661</v>
      </c>
      <c r="D652" s="2">
        <v>0</v>
      </c>
      <c r="E652" s="2" t="str">
        <f>_xlfn.XLOOKUP(Table1[[#This Row],[Space]],Table_query__3[RoomID],Table_query__3[Use],"")</f>
        <v/>
      </c>
      <c r="F652" s="2" t="str">
        <f>_xlfn.XLOOKUP(Table1[[#This Row],[Space]],Table_query__3[RoomID],Table_query__3[AVSpec],"")</f>
        <v/>
      </c>
      <c r="G652" t="s">
        <v>701</v>
      </c>
      <c r="H652" t="s">
        <v>701</v>
      </c>
      <c r="I652" t="s">
        <v>702</v>
      </c>
      <c r="J652" t="s">
        <v>701</v>
      </c>
      <c r="K652" t="s">
        <v>702</v>
      </c>
      <c r="L652">
        <v>0</v>
      </c>
      <c r="M652" t="s">
        <v>702</v>
      </c>
      <c r="N652">
        <v>0</v>
      </c>
      <c r="O652">
        <v>0</v>
      </c>
      <c r="P652">
        <v>1</v>
      </c>
      <c r="Q652">
        <v>0</v>
      </c>
      <c r="S652" t="str">
        <f>_xlfn.XLOOKUP(Table1[[#This Row],[Space]],Table_query__3[RoomID],Table_query__3[URLPhoto1],"")</f>
        <v/>
      </c>
      <c r="T652" t="str">
        <f>_xlfn.XLOOKUP(Table1[[#This Row],[Space]],Table_query__3[RoomID],Table_query__3[URLPhoto2],"")</f>
        <v/>
      </c>
    </row>
    <row r="653" spans="1:20">
      <c r="A653" t="str">
        <f>_xlfn.CONCAT(Table1[[#This Row],[Campus]],"/",Table1[[#This Row],[Room]])</f>
        <v>WHY/MB1-05</v>
      </c>
      <c r="B653" t="s">
        <v>653</v>
      </c>
      <c r="C653" t="s">
        <v>662</v>
      </c>
      <c r="D653" s="2">
        <v>0</v>
      </c>
      <c r="E653" s="2" t="str">
        <f>_xlfn.XLOOKUP(Table1[[#This Row],[Space]],Table_query__3[RoomID],Table_query__3[Use],"")</f>
        <v>Teaching - Lecture</v>
      </c>
      <c r="F653" s="2" t="str">
        <f>_xlfn.XLOOKUP(Table1[[#This Row],[Space]],Table_query__3[RoomID],Table_query__3[AVSpec],"")</f>
        <v>AV03</v>
      </c>
      <c r="G653" t="s">
        <v>701</v>
      </c>
      <c r="H653" t="s">
        <v>702</v>
      </c>
      <c r="I653" t="s">
        <v>702</v>
      </c>
      <c r="J653" t="s">
        <v>702</v>
      </c>
      <c r="K653" t="s">
        <v>702</v>
      </c>
      <c r="L653">
        <v>0</v>
      </c>
      <c r="M653" t="s">
        <v>701</v>
      </c>
      <c r="N653">
        <v>0</v>
      </c>
      <c r="O653">
        <v>0</v>
      </c>
      <c r="P653">
        <v>0</v>
      </c>
      <c r="Q653">
        <v>1</v>
      </c>
      <c r="S653" t="str">
        <f>_xlfn.XLOOKUP(Table1[[#This Row],[Space]],Table_query__3[RoomID],Table_query__3[URLPhoto1],"")</f>
        <v>https://i.unisa.edu.au/siteassets/askit/audio-visual/venues/WHY_MB1-05_1.jpg</v>
      </c>
      <c r="T653" t="str">
        <f>_xlfn.XLOOKUP(Table1[[#This Row],[Space]],Table_query__3[RoomID],Table_query__3[URLPhoto2],"")</f>
        <v>https://i.unisa.edu.au/siteassets/askit/audio-visual/venues/WHY_MB1-05_2.jpg</v>
      </c>
    </row>
    <row r="654" spans="1:20">
      <c r="A654" t="str">
        <f>_xlfn.CONCAT(Table1[[#This Row],[Campus]],"/",Table1[[#This Row],[Room]])</f>
        <v>WHY/MB1-35A</v>
      </c>
      <c r="B654" t="s">
        <v>653</v>
      </c>
      <c r="C654" t="s">
        <v>663</v>
      </c>
      <c r="D654" s="2">
        <v>9</v>
      </c>
      <c r="E654" s="2" t="str">
        <f>_xlfn.XLOOKUP(Table1[[#This Row],[Space]],Table_query__3[RoomID],Table_query__3[Use],"")</f>
        <v>Student Study</v>
      </c>
      <c r="F654" s="2">
        <f>_xlfn.XLOOKUP(Table1[[#This Row],[Space]],Table_query__3[RoomID],Table_query__3[AVSpec],"")</f>
        <v>0</v>
      </c>
      <c r="G654" t="s">
        <v>701</v>
      </c>
      <c r="H654" t="s">
        <v>701</v>
      </c>
      <c r="I654" t="s">
        <v>702</v>
      </c>
      <c r="J654" t="s">
        <v>702</v>
      </c>
      <c r="K654" t="s">
        <v>702</v>
      </c>
      <c r="L654">
        <v>0</v>
      </c>
      <c r="M654" t="s">
        <v>702</v>
      </c>
      <c r="N654">
        <v>0</v>
      </c>
      <c r="O654">
        <v>0</v>
      </c>
      <c r="P654">
        <v>1</v>
      </c>
      <c r="Q654">
        <v>0</v>
      </c>
      <c r="R654" t="s">
        <v>22</v>
      </c>
      <c r="S654" t="str">
        <f>_xlfn.XLOOKUP(Table1[[#This Row],[Space]],Table_query__3[RoomID],Table_query__3[URLPhoto1],"")</f>
        <v>https://i.unisa.edu.au/siteassets/askit/audio-visual/venues/WHY_MB1-35A_1.jpg</v>
      </c>
      <c r="T654" t="str">
        <f>_xlfn.XLOOKUP(Table1[[#This Row],[Space]],Table_query__3[RoomID],Table_query__3[URLPhoto2],"")</f>
        <v>https://i.unisa.edu.au/siteassets/askit/audio-visual/venues/WHY_MB1-35A_2.jpg</v>
      </c>
    </row>
    <row r="655" spans="1:20">
      <c r="A655" t="str">
        <f>_xlfn.CONCAT(Table1[[#This Row],[Campus]],"/",Table1[[#This Row],[Room]])</f>
        <v>WHY/MB1-35B</v>
      </c>
      <c r="B655" t="s">
        <v>653</v>
      </c>
      <c r="C655" t="s">
        <v>664</v>
      </c>
      <c r="D655" s="2">
        <v>5</v>
      </c>
      <c r="E655" s="2" t="str">
        <f>_xlfn.XLOOKUP(Table1[[#This Row],[Space]],Table_query__3[RoomID],Table_query__3[Use],"")</f>
        <v>Video Production</v>
      </c>
      <c r="F655" s="2">
        <f>_xlfn.XLOOKUP(Table1[[#This Row],[Space]],Table_query__3[RoomID],Table_query__3[AVSpec],"")</f>
        <v>0</v>
      </c>
      <c r="G655" t="s">
        <v>701</v>
      </c>
      <c r="H655" t="s">
        <v>701</v>
      </c>
      <c r="I655" t="s">
        <v>702</v>
      </c>
      <c r="J655" t="s">
        <v>702</v>
      </c>
      <c r="K655" t="s">
        <v>702</v>
      </c>
      <c r="L655">
        <v>0</v>
      </c>
      <c r="M655" t="s">
        <v>702</v>
      </c>
      <c r="N655">
        <v>2</v>
      </c>
      <c r="O655">
        <v>0</v>
      </c>
      <c r="P655">
        <v>3</v>
      </c>
      <c r="Q655">
        <v>0</v>
      </c>
      <c r="R655" t="s">
        <v>22</v>
      </c>
      <c r="S655" t="str">
        <f>_xlfn.XLOOKUP(Table1[[#This Row],[Space]],Table_query__3[RoomID],Table_query__3[URLPhoto1],"")</f>
        <v>https://i.unisa.edu.au/siteassets/askit/audio-visual/venues/WHY_MB1-35B_1.jpg</v>
      </c>
      <c r="T655" t="str">
        <f>_xlfn.XLOOKUP(Table1[[#This Row],[Space]],Table_query__3[RoomID],Table_query__3[URLPhoto2],"")</f>
        <v>https://i.unisa.edu.au/siteassets/askit/audio-visual/venues/WHY_MB1-35B_2.jpg</v>
      </c>
    </row>
    <row r="656" spans="1:20">
      <c r="A656" t="str">
        <f>_xlfn.CONCAT(Table1[[#This Row],[Campus]],"/",Table1[[#This Row],[Room]])</f>
        <v>WHY/MB1-36</v>
      </c>
      <c r="B656" t="s">
        <v>653</v>
      </c>
      <c r="C656" t="s">
        <v>665</v>
      </c>
      <c r="D656" s="2">
        <v>50</v>
      </c>
      <c r="E656" s="2" t="str">
        <f>_xlfn.XLOOKUP(Table1[[#This Row],[Space]],Table_query__3[RoomID],Table_query__3[Use],"")</f>
        <v>Teaching - Classroom</v>
      </c>
      <c r="F656" s="2" t="str">
        <f>_xlfn.XLOOKUP(Table1[[#This Row],[Space]],Table_query__3[RoomID],Table_query__3[AVSpec],"")</f>
        <v>AV03</v>
      </c>
      <c r="G656" t="s">
        <v>701</v>
      </c>
      <c r="H656" t="s">
        <v>701</v>
      </c>
      <c r="I656" t="s">
        <v>702</v>
      </c>
      <c r="J656" t="s">
        <v>702</v>
      </c>
      <c r="K656" t="s">
        <v>702</v>
      </c>
      <c r="L656">
        <v>0</v>
      </c>
      <c r="M656" t="s">
        <v>702</v>
      </c>
      <c r="N656">
        <v>0</v>
      </c>
      <c r="O656">
        <v>0</v>
      </c>
      <c r="P656">
        <v>0</v>
      </c>
      <c r="Q656">
        <v>1</v>
      </c>
      <c r="R656" t="s">
        <v>22</v>
      </c>
      <c r="S656" t="str">
        <f>_xlfn.XLOOKUP(Table1[[#This Row],[Space]],Table_query__3[RoomID],Table_query__3[URLPhoto1],"")</f>
        <v>https://i.unisa.edu.au/siteassets/askit/audio-visual/venues/WHY_MB1-36_1.jpg</v>
      </c>
      <c r="T656" t="str">
        <f>_xlfn.XLOOKUP(Table1[[#This Row],[Space]],Table_query__3[RoomID],Table_query__3[URLPhoto2],"")</f>
        <v>https://i.unisa.edu.au/siteassets/askit/audio-visual/venues/WHY_MB1-36_2.jpg</v>
      </c>
    </row>
    <row r="657" spans="1:20">
      <c r="A657" t="str">
        <f>_xlfn.CONCAT(Table1[[#This Row],[Campus]],"/",Table1[[#This Row],[Room]])</f>
        <v>WHY/MB1-37</v>
      </c>
      <c r="B657" t="s">
        <v>653</v>
      </c>
      <c r="C657" t="s">
        <v>666</v>
      </c>
      <c r="D657" s="2">
        <v>50</v>
      </c>
      <c r="E657" s="2" t="str">
        <f>_xlfn.XLOOKUP(Table1[[#This Row],[Space]],Table_query__3[RoomID],Table_query__3[Use],"")</f>
        <v>Teaching - Classroom</v>
      </c>
      <c r="F657" s="2" t="str">
        <f>_xlfn.XLOOKUP(Table1[[#This Row],[Space]],Table_query__3[RoomID],Table_query__3[AVSpec],"")</f>
        <v>AV03</v>
      </c>
      <c r="G657" t="s">
        <v>701</v>
      </c>
      <c r="H657" t="s">
        <v>701</v>
      </c>
      <c r="I657" t="s">
        <v>702</v>
      </c>
      <c r="J657" t="s">
        <v>702</v>
      </c>
      <c r="K657" t="s">
        <v>702</v>
      </c>
      <c r="L657">
        <v>0</v>
      </c>
      <c r="M657" t="s">
        <v>702</v>
      </c>
      <c r="N657">
        <v>0</v>
      </c>
      <c r="O657">
        <v>0</v>
      </c>
      <c r="P657">
        <v>0</v>
      </c>
      <c r="Q657">
        <v>1</v>
      </c>
      <c r="R657" t="s">
        <v>22</v>
      </c>
      <c r="S657" t="str">
        <f>_xlfn.XLOOKUP(Table1[[#This Row],[Space]],Table_query__3[RoomID],Table_query__3[URLPhoto1],"")</f>
        <v>https://i.unisa.edu.au/siteassets/askit/audio-visual/venues/WHY_MB1-37_1.jpg</v>
      </c>
      <c r="T657" t="str">
        <f>_xlfn.XLOOKUP(Table1[[#This Row],[Space]],Table_query__3[RoomID],Table_query__3[URLPhoto2],"")</f>
        <v>https://i.unisa.edu.au/siteassets/askit/audio-visual/venues/WHY_MB1-37_2.jpg</v>
      </c>
    </row>
    <row r="658" spans="1:20">
      <c r="A658" t="str">
        <f>_xlfn.CONCAT(Table1[[#This Row],[Campus]],"/",Table1[[#This Row],[Room]])</f>
        <v>WHY/MB1-38</v>
      </c>
      <c r="B658" t="s">
        <v>653</v>
      </c>
      <c r="C658" t="s">
        <v>667</v>
      </c>
      <c r="D658" s="2">
        <v>30</v>
      </c>
      <c r="E658" s="2" t="str">
        <f>_xlfn.XLOOKUP(Table1[[#This Row],[Space]],Table_query__3[RoomID],Table_query__3[Use],"")</f>
        <v>Teaching - Classroom</v>
      </c>
      <c r="F658" s="2" t="str">
        <f>_xlfn.XLOOKUP(Table1[[#This Row],[Space]],Table_query__3[RoomID],Table_query__3[AVSpec],"")</f>
        <v>AV03</v>
      </c>
      <c r="G658" t="s">
        <v>701</v>
      </c>
      <c r="H658" t="s">
        <v>701</v>
      </c>
      <c r="I658" t="s">
        <v>702</v>
      </c>
      <c r="J658" t="s">
        <v>702</v>
      </c>
      <c r="K658" t="s">
        <v>702</v>
      </c>
      <c r="L658">
        <v>0</v>
      </c>
      <c r="M658" t="s">
        <v>702</v>
      </c>
      <c r="N658">
        <v>0</v>
      </c>
      <c r="O658">
        <v>0</v>
      </c>
      <c r="P658">
        <v>0</v>
      </c>
      <c r="Q658">
        <v>1</v>
      </c>
      <c r="R658" t="s">
        <v>22</v>
      </c>
      <c r="S658" t="str">
        <f>_xlfn.XLOOKUP(Table1[[#This Row],[Space]],Table_query__3[RoomID],Table_query__3[URLPhoto1],"")</f>
        <v>https://i.unisa.edu.au/siteassets/askit/audio-visual/venues/WHY_MB1-38_1.jpg</v>
      </c>
      <c r="T658" t="str">
        <f>_xlfn.XLOOKUP(Table1[[#This Row],[Space]],Table_query__3[RoomID],Table_query__3[URLPhoto2],"")</f>
        <v>https://i.unisa.edu.au/siteassets/askit/audio-visual/venues/WHY_MB1-38_2.jpg</v>
      </c>
    </row>
    <row r="659" spans="1:20">
      <c r="A659" t="str">
        <f>_xlfn.CONCAT(Table1[[#This Row],[Campus]],"/",Table1[[#This Row],[Room]])</f>
        <v>WHY/MB1-41</v>
      </c>
      <c r="B659" t="s">
        <v>653</v>
      </c>
      <c r="C659" t="s">
        <v>668</v>
      </c>
      <c r="D659" s="2">
        <v>30</v>
      </c>
      <c r="E659" s="2" t="str">
        <f>_xlfn.XLOOKUP(Table1[[#This Row],[Space]],Table_query__3[RoomID],Table_query__3[Use],"")</f>
        <v>Teaching - Collaborative</v>
      </c>
      <c r="F659" s="2">
        <f>_xlfn.XLOOKUP(Table1[[#This Row],[Space]],Table_query__3[RoomID],Table_query__3[AVSpec],"")</f>
        <v>0</v>
      </c>
      <c r="G659" t="s">
        <v>701</v>
      </c>
      <c r="H659" t="s">
        <v>701</v>
      </c>
      <c r="I659" t="s">
        <v>702</v>
      </c>
      <c r="J659" t="s">
        <v>702</v>
      </c>
      <c r="K659" t="s">
        <v>702</v>
      </c>
      <c r="L659">
        <v>1</v>
      </c>
      <c r="M659" t="s">
        <v>702</v>
      </c>
      <c r="N659">
        <v>1</v>
      </c>
      <c r="O659">
        <v>1</v>
      </c>
      <c r="P659">
        <v>5</v>
      </c>
      <c r="Q659">
        <v>1</v>
      </c>
      <c r="R659" t="s">
        <v>22</v>
      </c>
      <c r="S659" t="str">
        <f>_xlfn.XLOOKUP(Table1[[#This Row],[Space]],Table_query__3[RoomID],Table_query__3[URLPhoto1],"")</f>
        <v>https://i.unisa.edu.au/siteassets/askit/audio-visual/venues/WHY_MB1-41_1.jpg</v>
      </c>
      <c r="T659" t="str">
        <f>_xlfn.XLOOKUP(Table1[[#This Row],[Space]],Table_query__3[RoomID],Table_query__3[URLPhoto2],"")</f>
        <v>https://i.unisa.edu.au/siteassets/askit/audio-visual/venues/WHY_MB1-41_2.jpg</v>
      </c>
    </row>
    <row r="660" spans="1:20">
      <c r="A660" t="str">
        <f>_xlfn.CONCAT(Table1[[#This Row],[Campus]],"/",Table1[[#This Row],[Room]])</f>
        <v>WHY/MB1-43C</v>
      </c>
      <c r="B660" t="s">
        <v>653</v>
      </c>
      <c r="C660" t="s">
        <v>669</v>
      </c>
      <c r="D660" s="2">
        <v>16</v>
      </c>
      <c r="E660" s="2" t="str">
        <f>_xlfn.XLOOKUP(Table1[[#This Row],[Space]],Table_query__3[RoomID],Table_query__3[Use],"")</f>
        <v>Teaching - Classroom</v>
      </c>
      <c r="F660" s="2">
        <f>_xlfn.XLOOKUP(Table1[[#This Row],[Space]],Table_query__3[RoomID],Table_query__3[AVSpec],"")</f>
        <v>0</v>
      </c>
      <c r="G660" t="s">
        <v>701</v>
      </c>
      <c r="H660" t="s">
        <v>701</v>
      </c>
      <c r="I660" t="s">
        <v>702</v>
      </c>
      <c r="J660" t="s">
        <v>702</v>
      </c>
      <c r="K660" t="s">
        <v>702</v>
      </c>
      <c r="L660">
        <v>0</v>
      </c>
      <c r="M660" t="s">
        <v>702</v>
      </c>
      <c r="N660">
        <v>0</v>
      </c>
      <c r="O660">
        <v>0</v>
      </c>
      <c r="P660">
        <v>1</v>
      </c>
      <c r="Q660">
        <v>0</v>
      </c>
      <c r="R660" t="s">
        <v>22</v>
      </c>
      <c r="S660" t="str">
        <f>_xlfn.XLOOKUP(Table1[[#This Row],[Space]],Table_query__3[RoomID],Table_query__3[URLPhoto1],"")</f>
        <v>https://i.unisa.edu.au/siteassets/askit/audio-visual/venues/WHY_MB1-43C_1.jpg</v>
      </c>
      <c r="T660" t="str">
        <f>_xlfn.XLOOKUP(Table1[[#This Row],[Space]],Table_query__3[RoomID],Table_query__3[URLPhoto2],"")</f>
        <v>https://i.unisa.edu.au/siteassets/askit/audio-visual/venues/WHY_MB1-43C_2.jpg</v>
      </c>
    </row>
    <row r="661" spans="1:20">
      <c r="A661" t="str">
        <f>_xlfn.CONCAT(Table1[[#This Row],[Campus]],"/",Table1[[#This Row],[Room]])</f>
        <v>WHY/MB1-54</v>
      </c>
      <c r="B661" t="s">
        <v>653</v>
      </c>
      <c r="C661" t="s">
        <v>670</v>
      </c>
      <c r="D661" s="2">
        <v>24</v>
      </c>
      <c r="E661" s="2" t="str">
        <f>_xlfn.XLOOKUP(Table1[[#This Row],[Space]],Table_query__3[RoomID],Table_query__3[Use],"")</f>
        <v>Teaching - Classroom</v>
      </c>
      <c r="F661" s="2">
        <f>_xlfn.XLOOKUP(Table1[[#This Row],[Space]],Table_query__3[RoomID],Table_query__3[AVSpec],"")</f>
        <v>0</v>
      </c>
      <c r="G661" t="s">
        <v>701</v>
      </c>
      <c r="H661" t="s">
        <v>701</v>
      </c>
      <c r="I661" t="s">
        <v>702</v>
      </c>
      <c r="J661" t="s">
        <v>701</v>
      </c>
      <c r="K661" t="s">
        <v>702</v>
      </c>
      <c r="L661">
        <v>1</v>
      </c>
      <c r="M661" t="s">
        <v>701</v>
      </c>
      <c r="N661">
        <v>1</v>
      </c>
      <c r="O661">
        <v>1</v>
      </c>
      <c r="P661">
        <v>1</v>
      </c>
      <c r="Q661">
        <v>3</v>
      </c>
      <c r="R661" t="s">
        <v>22</v>
      </c>
      <c r="S661" t="str">
        <f>_xlfn.XLOOKUP(Table1[[#This Row],[Space]],Table_query__3[RoomID],Table_query__3[URLPhoto1],"")</f>
        <v>https://i.unisa.edu.au/siteassets/askit/audio-visual/venues/WHY_MB1-54_1.jpg</v>
      </c>
      <c r="T661" t="str">
        <f>_xlfn.XLOOKUP(Table1[[#This Row],[Space]],Table_query__3[RoomID],Table_query__3[URLPhoto2],"")</f>
        <v>https://i.unisa.edu.au/siteassets/askit/audio-visual/venues/WHY_MB1-54_2.jpg</v>
      </c>
    </row>
    <row r="662" spans="1:20">
      <c r="A662" t="str">
        <f>_xlfn.CONCAT(Table1[[#This Row],[Campus]],"/",Table1[[#This Row],[Room]])</f>
        <v>WHY/MB2-57A</v>
      </c>
      <c r="B662" t="s">
        <v>653</v>
      </c>
      <c r="C662" t="s">
        <v>671</v>
      </c>
      <c r="D662" s="2">
        <v>0</v>
      </c>
      <c r="E662" s="2" t="str">
        <f>_xlfn.XLOOKUP(Table1[[#This Row],[Space]],Table_query__3[RoomID],Table_query__3[Use],"")</f>
        <v/>
      </c>
      <c r="F662" s="2" t="str">
        <f>_xlfn.XLOOKUP(Table1[[#This Row],[Space]],Table_query__3[RoomID],Table_query__3[AVSpec],"")</f>
        <v/>
      </c>
      <c r="G662" t="s">
        <v>701</v>
      </c>
      <c r="H662" t="s">
        <v>701</v>
      </c>
      <c r="I662" t="s">
        <v>702</v>
      </c>
      <c r="J662" t="s">
        <v>701</v>
      </c>
      <c r="K662" t="s">
        <v>702</v>
      </c>
      <c r="L662">
        <v>0</v>
      </c>
      <c r="M662" t="s">
        <v>702</v>
      </c>
      <c r="N662">
        <v>0</v>
      </c>
      <c r="O662">
        <v>0</v>
      </c>
      <c r="P662">
        <v>1</v>
      </c>
      <c r="Q662">
        <v>0</v>
      </c>
      <c r="S662" t="str">
        <f>_xlfn.XLOOKUP(Table1[[#This Row],[Space]],Table_query__3[RoomID],Table_query__3[URLPhoto1],"")</f>
        <v/>
      </c>
      <c r="T662" t="str">
        <f>_xlfn.XLOOKUP(Table1[[#This Row],[Space]],Table_query__3[RoomID],Table_query__3[URLPhoto2],"")</f>
        <v/>
      </c>
    </row>
    <row r="663" spans="1:20">
      <c r="A663" t="str">
        <f>_xlfn.CONCAT(Table1[[#This Row],[Campus]],"/",Table1[[#This Row],[Room]])</f>
        <v>WHY/MB2-59</v>
      </c>
      <c r="B663" t="s">
        <v>653</v>
      </c>
      <c r="C663" t="s">
        <v>672</v>
      </c>
      <c r="D663" s="2">
        <v>30</v>
      </c>
      <c r="E663" s="2" t="str">
        <f>_xlfn.XLOOKUP(Table1[[#This Row],[Space]],Table_query__3[RoomID],Table_query__3[Use],"")</f>
        <v>Teaching - Classroom</v>
      </c>
      <c r="F663" s="2" t="str">
        <f>_xlfn.XLOOKUP(Table1[[#This Row],[Space]],Table_query__3[RoomID],Table_query__3[AVSpec],"")</f>
        <v>AV03</v>
      </c>
      <c r="G663" t="s">
        <v>701</v>
      </c>
      <c r="H663" t="s">
        <v>701</v>
      </c>
      <c r="I663" t="s">
        <v>702</v>
      </c>
      <c r="J663" t="s">
        <v>702</v>
      </c>
      <c r="K663" t="s">
        <v>702</v>
      </c>
      <c r="L663">
        <v>0</v>
      </c>
      <c r="M663" t="s">
        <v>702</v>
      </c>
      <c r="N663">
        <v>0</v>
      </c>
      <c r="O663">
        <v>0</v>
      </c>
      <c r="P663">
        <v>0</v>
      </c>
      <c r="Q663">
        <v>1</v>
      </c>
      <c r="R663" t="s">
        <v>22</v>
      </c>
      <c r="S663" t="str">
        <f>_xlfn.XLOOKUP(Table1[[#This Row],[Space]],Table_query__3[RoomID],Table_query__3[URLPhoto1],"")</f>
        <v>https://i.unisa.edu.au/siteassets/askit/audio-visual/venues/WHY_MB2-59_1.jpg</v>
      </c>
      <c r="T663" t="str">
        <f>_xlfn.XLOOKUP(Table1[[#This Row],[Space]],Table_query__3[RoomID],Table_query__3[URLPhoto2],"")</f>
        <v>https://i.unisa.edu.au/siteassets/askit/audio-visual/venues/WHY_MB2-59_2.jpg</v>
      </c>
    </row>
    <row r="664" spans="1:20">
      <c r="A664" t="str">
        <f>_xlfn.CONCAT(Table1[[#This Row],[Campus]],"/",Table1[[#This Row],[Room]])</f>
        <v>WHY/MB2-60H</v>
      </c>
      <c r="B664" t="s">
        <v>653</v>
      </c>
      <c r="C664" t="s">
        <v>673</v>
      </c>
      <c r="D664" s="2">
        <v>30</v>
      </c>
      <c r="E664" s="2" t="str">
        <f>_xlfn.XLOOKUP(Table1[[#This Row],[Space]],Table_query__3[RoomID],Table_query__3[Use],"")</f>
        <v/>
      </c>
      <c r="F664" s="2" t="str">
        <f>_xlfn.XLOOKUP(Table1[[#This Row],[Space]],Table_query__3[RoomID],Table_query__3[AVSpec],"")</f>
        <v/>
      </c>
      <c r="G664" t="s">
        <v>701</v>
      </c>
      <c r="H664" t="s">
        <v>701</v>
      </c>
      <c r="I664" t="s">
        <v>702</v>
      </c>
      <c r="J664" t="s">
        <v>701</v>
      </c>
      <c r="K664" t="s">
        <v>702</v>
      </c>
      <c r="L664">
        <v>0</v>
      </c>
      <c r="M664" t="s">
        <v>702</v>
      </c>
      <c r="N664">
        <v>0</v>
      </c>
      <c r="O664">
        <v>0</v>
      </c>
      <c r="P664">
        <v>1</v>
      </c>
      <c r="Q664">
        <v>0</v>
      </c>
      <c r="R664" t="s">
        <v>22</v>
      </c>
      <c r="S664" t="str">
        <f>_xlfn.XLOOKUP(Table1[[#This Row],[Space]],Table_query__3[RoomID],Table_query__3[URLPhoto1],"")</f>
        <v/>
      </c>
      <c r="T664" t="str">
        <f>_xlfn.XLOOKUP(Table1[[#This Row],[Space]],Table_query__3[RoomID],Table_query__3[URLPhoto2],"")</f>
        <v/>
      </c>
    </row>
    <row r="665" spans="1:20">
      <c r="A665" t="str">
        <f>_xlfn.CONCAT(Table1[[#This Row],[Campus]],"/",Table1[[#This Row],[Room]])</f>
        <v>WHY/MB2-61</v>
      </c>
      <c r="B665" t="s">
        <v>653</v>
      </c>
      <c r="C665" t="s">
        <v>674</v>
      </c>
      <c r="D665" s="2">
        <v>20</v>
      </c>
      <c r="E665" s="2" t="str">
        <f>_xlfn.XLOOKUP(Table1[[#This Row],[Space]],Table_query__3[RoomID],Table_query__3[Use],"")</f>
        <v>Teaching - Classroom</v>
      </c>
      <c r="F665" s="2" t="str">
        <f>_xlfn.XLOOKUP(Table1[[#This Row],[Space]],Table_query__3[RoomID],Table_query__3[AVSpec],"")</f>
        <v>AV03</v>
      </c>
      <c r="G665" t="s">
        <v>701</v>
      </c>
      <c r="H665" t="s">
        <v>701</v>
      </c>
      <c r="I665" t="s">
        <v>702</v>
      </c>
      <c r="J665" t="s">
        <v>702</v>
      </c>
      <c r="K665" t="s">
        <v>702</v>
      </c>
      <c r="L665">
        <v>0</v>
      </c>
      <c r="M665" t="s">
        <v>702</v>
      </c>
      <c r="N665">
        <v>0</v>
      </c>
      <c r="O665">
        <v>0</v>
      </c>
      <c r="P665">
        <v>0</v>
      </c>
      <c r="Q665">
        <v>1</v>
      </c>
      <c r="R665" t="s">
        <v>22</v>
      </c>
      <c r="S665" t="str">
        <f>_xlfn.XLOOKUP(Table1[[#This Row],[Space]],Table_query__3[RoomID],Table_query__3[URLPhoto1],"")</f>
        <v>https://i.unisa.edu.au/siteassets/askit/audio-visual/venues/WHY_MB2-61_1.jpg</v>
      </c>
      <c r="T665" t="str">
        <f>_xlfn.XLOOKUP(Table1[[#This Row],[Space]],Table_query__3[RoomID],Table_query__3[URLPhoto2],"")</f>
        <v>https://i.unisa.edu.au/siteassets/askit/audio-visual/venues/WHY_MB2-61_2.jpg</v>
      </c>
    </row>
    <row r="666" spans="1:20">
      <c r="A666" t="str">
        <f>_xlfn.CONCAT(Table1[[#This Row],[Campus]],"/",Table1[[#This Row],[Room]])</f>
        <v>WHY/MB2-62</v>
      </c>
      <c r="B666" t="s">
        <v>653</v>
      </c>
      <c r="C666" t="s">
        <v>675</v>
      </c>
      <c r="D666" s="2">
        <v>10</v>
      </c>
      <c r="E666" s="2" t="str">
        <f>_xlfn.XLOOKUP(Table1[[#This Row],[Space]],Table_query__3[RoomID],Table_query__3[Use],"")</f>
        <v>Teaching - Classroom</v>
      </c>
      <c r="F666" s="2" t="str">
        <f>_xlfn.XLOOKUP(Table1[[#This Row],[Space]],Table_query__3[RoomID],Table_query__3[AVSpec],"")</f>
        <v>AV03</v>
      </c>
      <c r="G666" t="s">
        <v>701</v>
      </c>
      <c r="H666" t="s">
        <v>701</v>
      </c>
      <c r="I666" t="s">
        <v>702</v>
      </c>
      <c r="J666" t="s">
        <v>702</v>
      </c>
      <c r="K666" t="s">
        <v>702</v>
      </c>
      <c r="L666">
        <v>0</v>
      </c>
      <c r="M666" t="s">
        <v>702</v>
      </c>
      <c r="N666">
        <v>0</v>
      </c>
      <c r="O666">
        <v>0</v>
      </c>
      <c r="P666">
        <v>0</v>
      </c>
      <c r="Q666">
        <v>1</v>
      </c>
      <c r="R666" t="s">
        <v>22</v>
      </c>
      <c r="S666" t="str">
        <f>_xlfn.XLOOKUP(Table1[[#This Row],[Space]],Table_query__3[RoomID],Table_query__3[URLPhoto1],"")</f>
        <v>https://i.unisa.edu.au/siteassets/askit/audio-visual/venues/WHY_MB2-62_1.jpg</v>
      </c>
      <c r="T666" t="str">
        <f>_xlfn.XLOOKUP(Table1[[#This Row],[Space]],Table_query__3[RoomID],Table_query__3[URLPhoto2],"")</f>
        <v>https://i.unisa.edu.au/siteassets/askit/audio-visual/venues/WHY_MB2-62_2.jpg</v>
      </c>
    </row>
    <row r="667" spans="1:20">
      <c r="A667" t="str">
        <f>_xlfn.CONCAT(Table1[[#This Row],[Campus]],"/",Table1[[#This Row],[Room]])</f>
        <v>WHY/MB2-67</v>
      </c>
      <c r="B667" t="s">
        <v>653</v>
      </c>
      <c r="C667" t="s">
        <v>676</v>
      </c>
      <c r="D667" s="2">
        <v>30</v>
      </c>
      <c r="E667" s="2" t="str">
        <f>_xlfn.XLOOKUP(Table1[[#This Row],[Space]],Table_query__3[RoomID],Table_query__3[Use],"")</f>
        <v>Teaching - Classroom</v>
      </c>
      <c r="F667" s="2" t="str">
        <f>_xlfn.XLOOKUP(Table1[[#This Row],[Space]],Table_query__3[RoomID],Table_query__3[AVSpec],"")</f>
        <v>AV03</v>
      </c>
      <c r="G667" t="s">
        <v>701</v>
      </c>
      <c r="H667" t="s">
        <v>701</v>
      </c>
      <c r="I667" t="s">
        <v>702</v>
      </c>
      <c r="J667" t="s">
        <v>702</v>
      </c>
      <c r="K667" t="s">
        <v>702</v>
      </c>
      <c r="L667">
        <v>0</v>
      </c>
      <c r="M667" t="s">
        <v>702</v>
      </c>
      <c r="N667">
        <v>0</v>
      </c>
      <c r="O667">
        <v>0</v>
      </c>
      <c r="P667">
        <v>1</v>
      </c>
      <c r="Q667">
        <v>0</v>
      </c>
      <c r="R667" t="s">
        <v>22</v>
      </c>
      <c r="S667" t="str">
        <f>_xlfn.XLOOKUP(Table1[[#This Row],[Space]],Table_query__3[RoomID],Table_query__3[URLPhoto1],"")</f>
        <v>https://i.unisa.edu.au/siteassets/askit/audio-visual/venues/WHY_MB2-67_1.jpg</v>
      </c>
      <c r="T667" t="str">
        <f>_xlfn.XLOOKUP(Table1[[#This Row],[Space]],Table_query__3[RoomID],Table_query__3[URLPhoto2],"")</f>
        <v>https://i.unisa.edu.au/siteassets/askit/audio-visual/venues/WHY_MB2-67_2.jpg</v>
      </c>
    </row>
    <row r="668" spans="1:20">
      <c r="A668" t="str">
        <f>_xlfn.CONCAT(Table1[[#This Row],[Campus]],"/",Table1[[#This Row],[Room]])</f>
        <v>WHY/MB2-69</v>
      </c>
      <c r="B668" t="s">
        <v>653</v>
      </c>
      <c r="C668" t="s">
        <v>677</v>
      </c>
      <c r="D668" s="2">
        <v>20</v>
      </c>
      <c r="E668" s="2" t="str">
        <f>_xlfn.XLOOKUP(Table1[[#This Row],[Space]],Table_query__3[RoomID],Table_query__3[Use],"")</f>
        <v>Staff Meeting - General</v>
      </c>
      <c r="F668" s="2" t="str">
        <f>_xlfn.XLOOKUP(Table1[[#This Row],[Space]],Table_query__3[RoomID],Table_query__3[AVSpec],"")</f>
        <v>AV03</v>
      </c>
      <c r="G668" t="s">
        <v>701</v>
      </c>
      <c r="H668" t="s">
        <v>701</v>
      </c>
      <c r="I668" t="s">
        <v>702</v>
      </c>
      <c r="J668" t="s">
        <v>701</v>
      </c>
      <c r="K668" t="s">
        <v>702</v>
      </c>
      <c r="L668">
        <v>0</v>
      </c>
      <c r="M668" t="s">
        <v>702</v>
      </c>
      <c r="N668">
        <v>0</v>
      </c>
      <c r="O668">
        <v>0</v>
      </c>
      <c r="P668">
        <v>0</v>
      </c>
      <c r="Q668">
        <v>1</v>
      </c>
      <c r="R668" t="s">
        <v>22</v>
      </c>
      <c r="S668" t="str">
        <f>_xlfn.XLOOKUP(Table1[[#This Row],[Space]],Table_query__3[RoomID],Table_query__3[URLPhoto1],"")</f>
        <v>https://i.unisa.edu.au/siteassets/askit/audio-visual/venues/WHY_MB2-69_1.jpg</v>
      </c>
      <c r="T668" t="str">
        <f>_xlfn.XLOOKUP(Table1[[#This Row],[Space]],Table_query__3[RoomID],Table_query__3[URLPhoto2],"")</f>
        <v>https://i.unisa.edu.au/siteassets/askit/audio-visual/venues/WHY_MB2-69_2.jpg</v>
      </c>
    </row>
    <row r="669" spans="1:20">
      <c r="A669" t="str">
        <f>_xlfn.CONCAT(Table1[[#This Row],[Campus]],"/",Table1[[#This Row],[Room]])</f>
        <v>WHY/MB2-71</v>
      </c>
      <c r="B669" t="s">
        <v>653</v>
      </c>
      <c r="C669" t="s">
        <v>678</v>
      </c>
      <c r="D669" s="2">
        <v>16</v>
      </c>
      <c r="E669" s="2" t="str">
        <f>_xlfn.XLOOKUP(Table1[[#This Row],[Space]],Table_query__3[RoomID],Table_query__3[Use],"")</f>
        <v>Staff Meeting - General</v>
      </c>
      <c r="F669" s="2" t="str">
        <f>_xlfn.XLOOKUP(Table1[[#This Row],[Space]],Table_query__3[RoomID],Table_query__3[AVSpec],"")</f>
        <v>AV03</v>
      </c>
      <c r="G669" t="s">
        <v>701</v>
      </c>
      <c r="H669" t="s">
        <v>701</v>
      </c>
      <c r="I669" t="s">
        <v>702</v>
      </c>
      <c r="J669" t="s">
        <v>701</v>
      </c>
      <c r="K669" t="s">
        <v>702</v>
      </c>
      <c r="L669">
        <v>0</v>
      </c>
      <c r="M669" t="s">
        <v>702</v>
      </c>
      <c r="N669">
        <v>0</v>
      </c>
      <c r="O669">
        <v>0</v>
      </c>
      <c r="P669">
        <v>1</v>
      </c>
      <c r="Q669">
        <v>0</v>
      </c>
      <c r="R669" t="s">
        <v>22</v>
      </c>
      <c r="S669" t="str">
        <f>_xlfn.XLOOKUP(Table1[[#This Row],[Space]],Table_query__3[RoomID],Table_query__3[URLPhoto1],"")</f>
        <v>https://i.unisa.edu.au/siteassets/askit/audio-visual/venues/WHY_MB2-71_1.jpg</v>
      </c>
      <c r="T669" t="str">
        <f>_xlfn.XLOOKUP(Table1[[#This Row],[Space]],Table_query__3[RoomID],Table_query__3[URLPhoto2],"")</f>
        <v>https://i.unisa.edu.au/siteassets/askit/audio-visual/venues/WHY_MB2-71_2.jpg</v>
      </c>
    </row>
    <row r="670" spans="1:20">
      <c r="A670" t="str">
        <f>_xlfn.CONCAT(Table1[[#This Row],[Campus]],"/",Table1[[#This Row],[Room]])</f>
        <v>WHY/MB2-72</v>
      </c>
      <c r="B670" t="s">
        <v>653</v>
      </c>
      <c r="C670" t="s">
        <v>679</v>
      </c>
      <c r="D670" s="2">
        <v>0</v>
      </c>
      <c r="E670" s="2" t="str">
        <f>_xlfn.XLOOKUP(Table1[[#This Row],[Space]],Table_query__3[RoomID],Table_query__3[Use],"")</f>
        <v>Lounge/Kitchen/General</v>
      </c>
      <c r="F670" s="2">
        <f>_xlfn.XLOOKUP(Table1[[#This Row],[Space]],Table_query__3[RoomID],Table_query__3[AVSpec],"")</f>
        <v>0</v>
      </c>
      <c r="G670" t="s">
        <v>702</v>
      </c>
      <c r="H670" t="s">
        <v>701</v>
      </c>
      <c r="I670" t="s">
        <v>702</v>
      </c>
      <c r="J670" t="s">
        <v>701</v>
      </c>
      <c r="K670" t="s">
        <v>702</v>
      </c>
      <c r="L670">
        <v>0</v>
      </c>
      <c r="M670" t="s">
        <v>702</v>
      </c>
      <c r="N670">
        <v>0</v>
      </c>
      <c r="O670">
        <v>0</v>
      </c>
      <c r="P670">
        <v>1</v>
      </c>
      <c r="Q670">
        <v>0</v>
      </c>
      <c r="S670">
        <f>_xlfn.XLOOKUP(Table1[[#This Row],[Space]],Table_query__3[RoomID],Table_query__3[URLPhoto1],"")</f>
        <v>0</v>
      </c>
      <c r="T670">
        <f>_xlfn.XLOOKUP(Table1[[#This Row],[Space]],Table_query__3[RoomID],Table_query__3[URLPhoto2],"")</f>
        <v>0</v>
      </c>
    </row>
    <row r="671" spans="1:20">
      <c r="A671" t="str">
        <f>_xlfn.CONCAT(Table1[[#This Row],[Campus]],"/",Table1[[#This Row],[Room]])</f>
        <v>WHY/U1-09</v>
      </c>
      <c r="B671" t="s">
        <v>653</v>
      </c>
      <c r="C671" t="s">
        <v>680</v>
      </c>
      <c r="D671" s="2">
        <v>30</v>
      </c>
      <c r="E671" s="2" t="str">
        <f>_xlfn.XLOOKUP(Table1[[#This Row],[Space]],Table_query__3[RoomID],Table_query__3[Use],"")</f>
        <v>Teaching - Classroom</v>
      </c>
      <c r="F671" s="2" t="str">
        <f>_xlfn.XLOOKUP(Table1[[#This Row],[Space]],Table_query__3[RoomID],Table_query__3[AVSpec],"")</f>
        <v>AV03</v>
      </c>
      <c r="G671" t="s">
        <v>701</v>
      </c>
      <c r="H671" t="s">
        <v>702</v>
      </c>
      <c r="I671" t="s">
        <v>702</v>
      </c>
      <c r="J671" t="s">
        <v>702</v>
      </c>
      <c r="K671" t="s">
        <v>702</v>
      </c>
      <c r="L671">
        <v>0</v>
      </c>
      <c r="M671" t="s">
        <v>702</v>
      </c>
      <c r="N671">
        <v>0</v>
      </c>
      <c r="O671">
        <v>0</v>
      </c>
      <c r="P671">
        <v>0</v>
      </c>
      <c r="Q671">
        <v>1</v>
      </c>
      <c r="R671" t="s">
        <v>22</v>
      </c>
      <c r="S671" t="str">
        <f>_xlfn.XLOOKUP(Table1[[#This Row],[Space]],Table_query__3[RoomID],Table_query__3[URLPhoto1],"")</f>
        <v>https://i.unisa.edu.au/siteassets/askit/audio-visual/venues/WHY_U1-09_1.jpg</v>
      </c>
      <c r="T671" t="str">
        <f>_xlfn.XLOOKUP(Table1[[#This Row],[Space]],Table_query__3[RoomID],Table_query__3[URLPhoto2],"")</f>
        <v>https://i.unisa.edu.au/siteassets/askit/audio-visual/venues/WHY_U1-09_2.jpg</v>
      </c>
    </row>
    <row r="672" spans="1:20">
      <c r="A672" t="str">
        <f>_xlfn.CONCAT(Table1[[#This Row],[Campus]],"/",Table1[[#This Row],[Room]])</f>
        <v>CEA/BJ3-34</v>
      </c>
      <c r="B672" t="s">
        <v>14</v>
      </c>
      <c r="C672" t="s">
        <v>681</v>
      </c>
      <c r="D672" s="2">
        <v>48</v>
      </c>
      <c r="E672" s="2" t="str">
        <f>_xlfn.XLOOKUP(Table1[[#This Row],[Space]],Table_query__3[RoomID],Table_query__3[Use],"")</f>
        <v>Teaching - Classroom</v>
      </c>
      <c r="F672" s="2" t="str">
        <f>_xlfn.XLOOKUP(Table1[[#This Row],[Space]],Table_query__3[RoomID],Table_query__3[AVSpec],"")</f>
        <v>AV03+VC</v>
      </c>
      <c r="G672" t="s">
        <v>701</v>
      </c>
      <c r="H672" t="s">
        <v>701</v>
      </c>
      <c r="I672" t="s">
        <v>702</v>
      </c>
      <c r="J672" t="s">
        <v>702</v>
      </c>
      <c r="K672" t="s">
        <v>701</v>
      </c>
      <c r="L672">
        <v>0</v>
      </c>
      <c r="M672" t="s">
        <v>702</v>
      </c>
      <c r="N672">
        <v>1</v>
      </c>
      <c r="O672">
        <v>1</v>
      </c>
      <c r="P672">
        <v>1</v>
      </c>
      <c r="Q672">
        <v>2</v>
      </c>
      <c r="R672" t="s">
        <v>22</v>
      </c>
      <c r="S672" t="str">
        <f>_xlfn.XLOOKUP(Table1[[#This Row],[Space]],Table_query__3[RoomID],Table_query__3[URLPhoto1],"")</f>
        <v>https://i.unisa.edu.au/siteassets/askit/audio-visual/venues/CEA_BJ3-34_1.jpg</v>
      </c>
      <c r="T672" t="str">
        <f>_xlfn.XLOOKUP(Table1[[#This Row],[Space]],Table_query__3[RoomID],Table_query__3[URLPhoto2],"")</f>
        <v>https://i.unisa.edu.au/siteassets/askit/audio-visual/venues/CEA_BJ3-34_2.jpg</v>
      </c>
    </row>
    <row r="673" spans="1:20">
      <c r="A673" t="str">
        <f>_xlfn.CONCAT(Table1[[#This Row],[Campus]],"/",Table1[[#This Row],[Room]])</f>
        <v>CEA/C3-16</v>
      </c>
      <c r="B673" t="s">
        <v>14</v>
      </c>
      <c r="C673" t="s">
        <v>682</v>
      </c>
      <c r="D673" s="2">
        <v>300</v>
      </c>
      <c r="E673" s="2" t="str">
        <f>_xlfn.XLOOKUP(Table1[[#This Row],[Space]],Table_query__3[RoomID],Table_query__3[Use],"")</f>
        <v>Teaching - Lecture</v>
      </c>
      <c r="F673" s="2" t="str">
        <f>_xlfn.XLOOKUP(Table1[[#This Row],[Space]],Table_query__3[RoomID],Table_query__3[AVSpec],"")</f>
        <v>AV05+VC</v>
      </c>
      <c r="G673" t="s">
        <v>701</v>
      </c>
      <c r="H673" t="s">
        <v>701</v>
      </c>
      <c r="I673" t="s">
        <v>701</v>
      </c>
      <c r="J673" t="s">
        <v>702</v>
      </c>
      <c r="K673" t="s">
        <v>701</v>
      </c>
      <c r="L673">
        <v>1</v>
      </c>
      <c r="M673" t="s">
        <v>701</v>
      </c>
      <c r="N673">
        <v>2</v>
      </c>
      <c r="O673">
        <v>2</v>
      </c>
      <c r="P673">
        <v>1</v>
      </c>
      <c r="Q673">
        <v>2</v>
      </c>
      <c r="R673" t="s">
        <v>22</v>
      </c>
      <c r="S673" t="str">
        <f>_xlfn.XLOOKUP(Table1[[#This Row],[Space]],Table_query__3[RoomID],Table_query__3[URLPhoto1],"")</f>
        <v>https://i.unisa.edu.au/siteassets/askit/audio-visual/venues/CEA_C3-16_1.jpg</v>
      </c>
      <c r="T673" t="str">
        <f>_xlfn.XLOOKUP(Table1[[#This Row],[Space]],Table_query__3[RoomID],Table_query__3[URLPhoto2],"")</f>
        <v>https://i.unisa.edu.au/siteassets/askit/audio-visual/venues/CEA_C3-16_2.jpg</v>
      </c>
    </row>
    <row r="674" spans="1:20">
      <c r="A674" t="str">
        <f>_xlfn.CONCAT(Table1[[#This Row],[Campus]],"/",Table1[[#This Row],[Room]])</f>
        <v>CEA/C4-41</v>
      </c>
      <c r="B674" t="s">
        <v>14</v>
      </c>
      <c r="C674" t="s">
        <v>50</v>
      </c>
      <c r="D674" s="2">
        <v>14</v>
      </c>
      <c r="E674" s="2" t="str">
        <f>_xlfn.XLOOKUP(Table1[[#This Row],[Space]],Table_query__3[RoomID],Table_query__3[Use],"")</f>
        <v>Staff Meeting - Unit</v>
      </c>
      <c r="F674" s="2">
        <f>_xlfn.XLOOKUP(Table1[[#This Row],[Space]],Table_query__3[RoomID],Table_query__3[AVSpec],"")</f>
        <v>0</v>
      </c>
      <c r="G674" t="s">
        <v>702</v>
      </c>
      <c r="H674" t="s">
        <v>701</v>
      </c>
      <c r="I674" t="s">
        <v>702</v>
      </c>
      <c r="J674" t="s">
        <v>701</v>
      </c>
      <c r="K674" t="s">
        <v>701</v>
      </c>
      <c r="L674">
        <v>0</v>
      </c>
      <c r="M674" t="s">
        <v>702</v>
      </c>
      <c r="N674">
        <v>0</v>
      </c>
      <c r="O674">
        <v>0</v>
      </c>
      <c r="P674">
        <v>0</v>
      </c>
      <c r="Q674">
        <v>1</v>
      </c>
      <c r="R674" t="s">
        <v>43</v>
      </c>
      <c r="S674" t="str">
        <f>_xlfn.XLOOKUP(Table1[[#This Row],[Space]],Table_query__3[RoomID],Table_query__3[URLPhoto1],"")</f>
        <v>https://i.unisa.edu.au/siteassets/askit/audio-visual/venues/CEA_C4-41_1.jpg</v>
      </c>
      <c r="T674" t="str">
        <f>_xlfn.XLOOKUP(Table1[[#This Row],[Space]],Table_query__3[RoomID],Table_query__3[URLPhoto2],"")</f>
        <v>https://i.unisa.edu.au/siteassets/askit/audio-visual/venues/CEA_C4-41_2.jpg</v>
      </c>
    </row>
    <row r="675" spans="1:20">
      <c r="A675" t="str">
        <f>_xlfn.CONCAT(Table1[[#This Row],[Campus]],"/",Table1[[#This Row],[Room]])</f>
        <v>CEA/H2-02</v>
      </c>
      <c r="B675" t="s">
        <v>14</v>
      </c>
      <c r="C675" t="s">
        <v>683</v>
      </c>
      <c r="D675" s="2">
        <v>332</v>
      </c>
      <c r="E675" s="2" t="str">
        <f>_xlfn.XLOOKUP(Table1[[#This Row],[Space]],Table_query__3[RoomID],Table_query__3[Use],"")</f>
        <v>Teaching - Lecture</v>
      </c>
      <c r="F675" s="2" t="str">
        <f>_xlfn.XLOOKUP(Table1[[#This Row],[Space]],Table_query__3[RoomID],Table_query__3[AVSpec],"")</f>
        <v>AV05+VC</v>
      </c>
      <c r="G675" t="s">
        <v>701</v>
      </c>
      <c r="H675" t="s">
        <v>701</v>
      </c>
      <c r="I675" t="s">
        <v>701</v>
      </c>
      <c r="J675" t="s">
        <v>701</v>
      </c>
      <c r="K675" t="s">
        <v>701</v>
      </c>
      <c r="L675">
        <v>1</v>
      </c>
      <c r="M675" t="s">
        <v>701</v>
      </c>
      <c r="N675">
        <v>2</v>
      </c>
      <c r="O675">
        <v>2</v>
      </c>
      <c r="P675">
        <v>4</v>
      </c>
      <c r="Q675">
        <v>1</v>
      </c>
      <c r="R675" t="s">
        <v>22</v>
      </c>
      <c r="S675" t="str">
        <f>_xlfn.XLOOKUP(Table1[[#This Row],[Space]],Table_query__3[RoomID],Table_query__3[URLPhoto1],"")</f>
        <v>https://i.unisa.edu.au/siteassets/askit/audio-visual/venues/CEA_H2-02_1.jpg</v>
      </c>
      <c r="T675" t="str">
        <f>_xlfn.XLOOKUP(Table1[[#This Row],[Space]],Table_query__3[RoomID],Table_query__3[URLPhoto2],"")</f>
        <v>https://i.unisa.edu.au/siteassets/askit/audio-visual/venues/CEA_H2-02_2.jpg</v>
      </c>
    </row>
    <row r="676" spans="1:20">
      <c r="A676" t="str">
        <f>_xlfn.CONCAT(Table1[[#This Row],[Campus]],"/",Table1[[#This Row],[Room]])</f>
        <v>CWE/BH2-09</v>
      </c>
      <c r="B676" t="s">
        <v>87</v>
      </c>
      <c r="C676" t="s">
        <v>684</v>
      </c>
      <c r="D676" s="2">
        <v>315</v>
      </c>
      <c r="E676" s="2" t="str">
        <f>_xlfn.XLOOKUP(Table1[[#This Row],[Space]],Table_query__3[RoomID],Table_query__3[Use],"")</f>
        <v>Teaching - Lecture</v>
      </c>
      <c r="F676" s="2" t="str">
        <f>_xlfn.XLOOKUP(Table1[[#This Row],[Space]],Table_query__3[RoomID],Table_query__3[AVSpec],"")</f>
        <v>AV05+VC</v>
      </c>
      <c r="G676" t="s">
        <v>701</v>
      </c>
      <c r="H676" t="s">
        <v>701</v>
      </c>
      <c r="I676" t="s">
        <v>701</v>
      </c>
      <c r="J676" t="s">
        <v>702</v>
      </c>
      <c r="K676" t="s">
        <v>701</v>
      </c>
      <c r="L676">
        <v>1</v>
      </c>
      <c r="M676" t="s">
        <v>701</v>
      </c>
      <c r="N676">
        <v>2</v>
      </c>
      <c r="O676">
        <v>2</v>
      </c>
      <c r="P676">
        <v>0</v>
      </c>
      <c r="Q676">
        <v>2</v>
      </c>
      <c r="R676" t="s">
        <v>22</v>
      </c>
      <c r="S676" t="str">
        <f>_xlfn.XLOOKUP(Table1[[#This Row],[Space]],Table_query__3[RoomID],Table_query__3[URLPhoto1],"")</f>
        <v>https://i.unisa.edu.au/siteassets/askit/audio-visual/venues/CWE_BH2-09_1.jpg</v>
      </c>
      <c r="T676" t="str">
        <f>_xlfn.XLOOKUP(Table1[[#This Row],[Space]],Table_query__3[RoomID],Table_query__3[URLPhoto2],"")</f>
        <v>https://i.unisa.edu.au/siteassets/askit/audio-visual/venues/CWE_BH2-09_2.jpg</v>
      </c>
    </row>
    <row r="677" spans="1:20">
      <c r="A677" t="str">
        <f>_xlfn.CONCAT(Table1[[#This Row],[Campus]],"/",Table1[[#This Row],[Room]])</f>
        <v>CWE/H5-26</v>
      </c>
      <c r="B677" t="s">
        <v>87</v>
      </c>
      <c r="C677" t="s">
        <v>685</v>
      </c>
      <c r="D677" s="2">
        <v>36</v>
      </c>
      <c r="E677" s="2" t="str">
        <f>_xlfn.XLOOKUP(Table1[[#This Row],[Space]],Table_query__3[RoomID],Table_query__3[Use],"")</f>
        <v>Staff Meeting - Unit</v>
      </c>
      <c r="F677" s="2">
        <f>_xlfn.XLOOKUP(Table1[[#This Row],[Space]],Table_query__3[RoomID],Table_query__3[AVSpec],"")</f>
        <v>0</v>
      </c>
      <c r="G677" t="s">
        <v>701</v>
      </c>
      <c r="H677" t="s">
        <v>701</v>
      </c>
      <c r="I677" t="s">
        <v>702</v>
      </c>
      <c r="J677" t="s">
        <v>701</v>
      </c>
      <c r="K677" t="s">
        <v>701</v>
      </c>
      <c r="L677">
        <v>0</v>
      </c>
      <c r="M677" t="s">
        <v>701</v>
      </c>
      <c r="N677">
        <v>1</v>
      </c>
      <c r="O677">
        <v>1</v>
      </c>
      <c r="P677">
        <v>0</v>
      </c>
      <c r="Q677">
        <v>1</v>
      </c>
      <c r="R677" t="s">
        <v>22</v>
      </c>
      <c r="S677" t="str">
        <f>_xlfn.XLOOKUP(Table1[[#This Row],[Space]],Table_query__3[RoomID],Table_query__3[URLPhoto1],"")</f>
        <v>https://i.unisa.edu.au/siteassets/askit/audio-visual/venues/CWE_H5-26_1.jpg</v>
      </c>
      <c r="T677">
        <f>_xlfn.XLOOKUP(Table1[[#This Row],[Space]],Table_query__3[RoomID],Table_query__3[URLPhoto2],"")</f>
        <v>0</v>
      </c>
    </row>
    <row r="678" spans="1:20">
      <c r="A678" t="str">
        <f>_xlfn.CONCAT(Table1[[#This Row],[Campus]],"/",Table1[[#This Row],[Room]])</f>
        <v>CWE/HB11-23</v>
      </c>
      <c r="B678" t="s">
        <v>87</v>
      </c>
      <c r="C678" t="s">
        <v>686</v>
      </c>
      <c r="D678" s="2">
        <v>24</v>
      </c>
      <c r="E678" s="2" t="str">
        <f>_xlfn.XLOOKUP(Table1[[#This Row],[Space]],Table_query__3[RoomID],Table_query__3[Use],"")</f>
        <v>Staff Meeting - Unit</v>
      </c>
      <c r="F678" s="2">
        <f>_xlfn.XLOOKUP(Table1[[#This Row],[Space]],Table_query__3[RoomID],Table_query__3[AVSpec],"")</f>
        <v>0</v>
      </c>
      <c r="G678" t="s">
        <v>701</v>
      </c>
      <c r="H678" t="s">
        <v>701</v>
      </c>
      <c r="I678" t="s">
        <v>702</v>
      </c>
      <c r="J678" t="s">
        <v>701</v>
      </c>
      <c r="K678" t="s">
        <v>701</v>
      </c>
      <c r="L678">
        <v>0</v>
      </c>
      <c r="M678" t="s">
        <v>702</v>
      </c>
      <c r="N678">
        <v>0</v>
      </c>
      <c r="O678">
        <v>0</v>
      </c>
      <c r="P678">
        <v>0</v>
      </c>
      <c r="Q678">
        <v>2</v>
      </c>
      <c r="R678" t="s">
        <v>43</v>
      </c>
      <c r="S678" t="str">
        <f>_xlfn.XLOOKUP(Table1[[#This Row],[Space]],Table_query__3[RoomID],Table_query__3[URLPhoto1],"")</f>
        <v>https://i.unisa.edu.au/siteassets/askit/audio-visual/venues/CWE_HB11-23_1.jpg</v>
      </c>
      <c r="T678" t="str">
        <f>_xlfn.XLOOKUP(Table1[[#This Row],[Space]],Table_query__3[RoomID],Table_query__3[URLPhoto2],"")</f>
        <v>https://i.unisa.edu.au/siteassets/askit/audio-visual/venues/CWE_HB11-23_2.jpg</v>
      </c>
    </row>
    <row r="679" spans="1:20">
      <c r="A679" t="str">
        <f>_xlfn.CONCAT(Table1[[#This Row],[Campus]],"/",Table1[[#This Row],[Room]])</f>
        <v>CWE/HB5-10</v>
      </c>
      <c r="B679" t="s">
        <v>87</v>
      </c>
      <c r="C679" t="s">
        <v>687</v>
      </c>
      <c r="D679" s="2">
        <v>12</v>
      </c>
      <c r="E679" s="2" t="str">
        <f>_xlfn.XLOOKUP(Table1[[#This Row],[Space]],Table_query__3[RoomID],Table_query__3[Use],"")</f>
        <v>Staff Meeting - Unit</v>
      </c>
      <c r="F679" s="2">
        <f>_xlfn.XLOOKUP(Table1[[#This Row],[Space]],Table_query__3[RoomID],Table_query__3[AVSpec],"")</f>
        <v>0</v>
      </c>
      <c r="G679" t="s">
        <v>701</v>
      </c>
      <c r="H679" t="s">
        <v>701</v>
      </c>
      <c r="I679" t="s">
        <v>702</v>
      </c>
      <c r="J679" t="s">
        <v>701</v>
      </c>
      <c r="K679" t="s">
        <v>701</v>
      </c>
      <c r="L679">
        <v>0</v>
      </c>
      <c r="M679" t="s">
        <v>702</v>
      </c>
      <c r="N679">
        <v>0</v>
      </c>
      <c r="O679">
        <v>0</v>
      </c>
      <c r="P679">
        <v>3</v>
      </c>
      <c r="Q679">
        <v>0</v>
      </c>
      <c r="R679" t="s">
        <v>43</v>
      </c>
      <c r="S679" t="str">
        <f>_xlfn.XLOOKUP(Table1[[#This Row],[Space]],Table_query__3[RoomID],Table_query__3[URLPhoto1],"")</f>
        <v>https://i.unisa.edu.au/siteassets/askit/audio-visual/venues/CWE_HB5-10_1.jpg</v>
      </c>
      <c r="T679" t="str">
        <f>_xlfn.XLOOKUP(Table1[[#This Row],[Space]],Table_query__3[RoomID],Table_query__3[URLPhoto2],"")</f>
        <v>https://i.unisa.edu.au/siteassets/askit/audio-visual/venues/CWE_HB5-10_2.jpg</v>
      </c>
    </row>
    <row r="680" spans="1:20">
      <c r="A680" t="str">
        <f>_xlfn.CONCAT(Table1[[#This Row],[Campus]],"/",Table1[[#This Row],[Room]])</f>
        <v>CWE/HB6-37</v>
      </c>
      <c r="B680" t="s">
        <v>87</v>
      </c>
      <c r="C680" t="s">
        <v>688</v>
      </c>
      <c r="D680" s="2">
        <v>14</v>
      </c>
      <c r="E680" s="2" t="str">
        <f>_xlfn.XLOOKUP(Table1[[#This Row],[Space]],Table_query__3[RoomID],Table_query__3[Use],"")</f>
        <v>Staff Meeting - Unit</v>
      </c>
      <c r="F680" s="2">
        <f>_xlfn.XLOOKUP(Table1[[#This Row],[Space]],Table_query__3[RoomID],Table_query__3[AVSpec],"")</f>
        <v>0</v>
      </c>
      <c r="G680" t="s">
        <v>701</v>
      </c>
      <c r="H680" t="s">
        <v>701</v>
      </c>
      <c r="I680" t="s">
        <v>702</v>
      </c>
      <c r="J680" t="s">
        <v>701</v>
      </c>
      <c r="K680" t="s">
        <v>701</v>
      </c>
      <c r="L680">
        <v>0</v>
      </c>
      <c r="M680" t="s">
        <v>702</v>
      </c>
      <c r="N680">
        <v>0</v>
      </c>
      <c r="O680">
        <v>0</v>
      </c>
      <c r="P680">
        <v>2</v>
      </c>
      <c r="Q680">
        <v>0</v>
      </c>
      <c r="R680" t="s">
        <v>43</v>
      </c>
      <c r="S680" t="str">
        <f>_xlfn.XLOOKUP(Table1[[#This Row],[Space]],Table_query__3[RoomID],Table_query__3[URLPhoto1],"")</f>
        <v>https://i.unisa.edu.au/siteassets/askit/audio-visual/venues/CWE_HB6-37_1.jpg</v>
      </c>
      <c r="T680" t="str">
        <f>_xlfn.XLOOKUP(Table1[[#This Row],[Space]],Table_query__3[RoomID],Table_query__3[URLPhoto2],"")</f>
        <v>https://i.unisa.edu.au/siteassets/askit/audio-visual/venues/CWE_HB6-37_2.jpg</v>
      </c>
    </row>
    <row r="681" spans="1:20">
      <c r="A681" t="str">
        <f>_xlfn.CONCAT(Table1[[#This Row],[Campus]],"/",Table1[[#This Row],[Room]])</f>
        <v>CWE/HB8-18</v>
      </c>
      <c r="B681" t="s">
        <v>87</v>
      </c>
      <c r="C681" t="s">
        <v>689</v>
      </c>
      <c r="D681" s="2">
        <v>140</v>
      </c>
      <c r="E681" s="2" t="str">
        <f>_xlfn.XLOOKUP(Table1[[#This Row],[Space]],Table_query__3[RoomID],Table_query__3[Use],"")</f>
        <v>Events</v>
      </c>
      <c r="F681" s="2">
        <f>_xlfn.XLOOKUP(Table1[[#This Row],[Space]],Table_query__3[RoomID],Table_query__3[AVSpec],"")</f>
        <v>0</v>
      </c>
      <c r="G681" t="s">
        <v>701</v>
      </c>
      <c r="H681" t="s">
        <v>701</v>
      </c>
      <c r="I681" t="s">
        <v>702</v>
      </c>
      <c r="J681" t="s">
        <v>701</v>
      </c>
      <c r="K681" t="s">
        <v>701</v>
      </c>
      <c r="L681">
        <v>1</v>
      </c>
      <c r="M681" t="s">
        <v>701</v>
      </c>
      <c r="N681">
        <v>2</v>
      </c>
      <c r="O681">
        <v>2</v>
      </c>
      <c r="P681">
        <v>2</v>
      </c>
      <c r="Q681">
        <v>1</v>
      </c>
      <c r="R681" t="s">
        <v>22</v>
      </c>
      <c r="S681" t="str">
        <f>_xlfn.XLOOKUP(Table1[[#This Row],[Space]],Table_query__3[RoomID],Table_query__3[URLPhoto1],"")</f>
        <v>https://i.unisa.edu.au/siteassets/askit/audio-visual/venues/CWE_HB8-18_1.jpg</v>
      </c>
      <c r="T681" t="str">
        <f>_xlfn.XLOOKUP(Table1[[#This Row],[Space]],Table_query__3[RoomID],Table_query__3[URLPhoto2],"")</f>
        <v>https://i.unisa.edu.au/siteassets/askit/audio-visual/venues/CWE_HB8-18_2.jpg</v>
      </c>
    </row>
    <row r="682" spans="1:20">
      <c r="A682" t="str">
        <f>_xlfn.CONCAT(Table1[[#This Row],[Campus]],"/",Table1[[#This Row],[Room]])</f>
        <v>CWE/HB9-24</v>
      </c>
      <c r="B682" t="s">
        <v>87</v>
      </c>
      <c r="C682" t="s">
        <v>690</v>
      </c>
      <c r="D682" s="2">
        <v>14</v>
      </c>
      <c r="E682" s="2" t="str">
        <f>_xlfn.XLOOKUP(Table1[[#This Row],[Space]],Table_query__3[RoomID],Table_query__3[Use],"")</f>
        <v>Staff Meeting - Unit</v>
      </c>
      <c r="F682" s="2">
        <f>_xlfn.XLOOKUP(Table1[[#This Row],[Space]],Table_query__3[RoomID],Table_query__3[AVSpec],"")</f>
        <v>0</v>
      </c>
      <c r="G682" t="s">
        <v>701</v>
      </c>
      <c r="H682" t="s">
        <v>701</v>
      </c>
      <c r="I682" t="s">
        <v>702</v>
      </c>
      <c r="J682" t="s">
        <v>701</v>
      </c>
      <c r="K682" t="s">
        <v>701</v>
      </c>
      <c r="L682">
        <v>0</v>
      </c>
      <c r="M682" t="s">
        <v>702</v>
      </c>
      <c r="N682">
        <v>0</v>
      </c>
      <c r="O682">
        <v>0</v>
      </c>
      <c r="P682">
        <v>3</v>
      </c>
      <c r="Q682">
        <v>0</v>
      </c>
      <c r="R682" t="s">
        <v>43</v>
      </c>
      <c r="S682" t="str">
        <f>_xlfn.XLOOKUP(Table1[[#This Row],[Space]],Table_query__3[RoomID],Table_query__3[URLPhoto1],"")</f>
        <v>https://i.unisa.edu.au/siteassets/askit/audio-visual/venues/CWE_HB9-24_1.jpg</v>
      </c>
      <c r="T682" t="str">
        <f>_xlfn.XLOOKUP(Table1[[#This Row],[Space]],Table_query__3[RoomID],Table_query__3[URLPhoto2],"")</f>
        <v>https://i.unisa.edu.au/siteassets/askit/audio-visual/venues/CWE_HB9-24_2.jpg</v>
      </c>
    </row>
    <row r="683" spans="1:20">
      <c r="A683" t="str">
        <f>_xlfn.CONCAT(Table1[[#This Row],[Campus]],"/",Table1[[#This Row],[Room]])</f>
        <v>MAG/C1-60</v>
      </c>
      <c r="B683" t="s">
        <v>391</v>
      </c>
      <c r="C683" t="s">
        <v>691</v>
      </c>
      <c r="D683" s="2">
        <v>74</v>
      </c>
      <c r="E683" s="2" t="str">
        <f>_xlfn.XLOOKUP(Table1[[#This Row],[Space]],Table_query__3[RoomID],Table_query__3[Use],"")</f>
        <v>Teaching - Lecture</v>
      </c>
      <c r="F683" s="2" t="str">
        <f>_xlfn.XLOOKUP(Table1[[#This Row],[Space]],Table_query__3[RoomID],Table_query__3[AVSpec],"")</f>
        <v>AV05+VC</v>
      </c>
      <c r="G683" t="s">
        <v>701</v>
      </c>
      <c r="H683" t="s">
        <v>701</v>
      </c>
      <c r="I683" t="s">
        <v>701</v>
      </c>
      <c r="J683" t="s">
        <v>701</v>
      </c>
      <c r="K683" t="s">
        <v>701</v>
      </c>
      <c r="L683">
        <v>1</v>
      </c>
      <c r="M683" t="s">
        <v>701</v>
      </c>
      <c r="N683">
        <v>1</v>
      </c>
      <c r="O683">
        <v>1</v>
      </c>
      <c r="P683">
        <v>1</v>
      </c>
      <c r="Q683">
        <v>2</v>
      </c>
      <c r="R683" t="s">
        <v>22</v>
      </c>
      <c r="S683" t="str">
        <f>_xlfn.XLOOKUP(Table1[[#This Row],[Space]],Table_query__3[RoomID],Table_query__3[URLPhoto1],"")</f>
        <v>https://i.unisa.edu.au/siteassets/askit/audio-visual/venues/MAG_C1-60_1.jpg</v>
      </c>
      <c r="T683" t="str">
        <f>_xlfn.XLOOKUP(Table1[[#This Row],[Space]],Table_query__3[RoomID],Table_query__3[URLPhoto2],"")</f>
        <v>https://i.unisa.edu.au/siteassets/askit/audio-visual/venues/MAG_C1-60_2.jpg</v>
      </c>
    </row>
    <row r="684" spans="1:20">
      <c r="A684" t="str">
        <f>_xlfn.CONCAT(Table1[[#This Row],[Campus]],"/",Table1[[#This Row],[Room]])</f>
        <v>MAG/H1-44</v>
      </c>
      <c r="B684" t="s">
        <v>391</v>
      </c>
      <c r="C684" t="s">
        <v>692</v>
      </c>
      <c r="D684" s="2">
        <v>234</v>
      </c>
      <c r="E684" s="2" t="str">
        <f>_xlfn.XLOOKUP(Table1[[#This Row],[Space]],Table_query__3[RoomID],Table_query__3[Use],"")</f>
        <v>Teaching - Lecture</v>
      </c>
      <c r="F684" s="2" t="str">
        <f>_xlfn.XLOOKUP(Table1[[#This Row],[Space]],Table_query__3[RoomID],Table_query__3[AVSpec],"")</f>
        <v>AV05+VC</v>
      </c>
      <c r="G684" t="s">
        <v>701</v>
      </c>
      <c r="H684" t="s">
        <v>701</v>
      </c>
      <c r="I684" t="s">
        <v>701</v>
      </c>
      <c r="J684" t="s">
        <v>702</v>
      </c>
      <c r="K684" t="s">
        <v>701</v>
      </c>
      <c r="L684">
        <v>1</v>
      </c>
      <c r="M684" t="s">
        <v>701</v>
      </c>
      <c r="N684">
        <v>2</v>
      </c>
      <c r="O684">
        <v>2</v>
      </c>
      <c r="P684">
        <v>1</v>
      </c>
      <c r="Q684">
        <v>2</v>
      </c>
      <c r="R684" t="s">
        <v>22</v>
      </c>
      <c r="S684" t="str">
        <f>_xlfn.XLOOKUP(Table1[[#This Row],[Space]],Table_query__3[RoomID],Table_query__3[URLPhoto1],"")</f>
        <v>https://i.unisa.edu.au/siteassets/askit/audio-visual/venues/MAG_H1-44_1.jpg</v>
      </c>
      <c r="T684" t="str">
        <f>_xlfn.XLOOKUP(Table1[[#This Row],[Space]],Table_query__3[RoomID],Table_query__3[URLPhoto2],"")</f>
        <v>https://i.unisa.edu.au/siteassets/askit/audio-visual/venues/MAG_H1-44_2.jpg</v>
      </c>
    </row>
    <row r="685" spans="1:20">
      <c r="A685" t="str">
        <f>_xlfn.CONCAT(Table1[[#This Row],[Campus]],"/",Table1[[#This Row],[Room]])</f>
        <v>MLK/F1-24</v>
      </c>
      <c r="B685" t="s">
        <v>467</v>
      </c>
      <c r="C685" t="s">
        <v>693</v>
      </c>
      <c r="D685" s="2">
        <v>186</v>
      </c>
      <c r="E685" s="2" t="str">
        <f>_xlfn.XLOOKUP(Table1[[#This Row],[Space]],Table_query__3[RoomID],Table_query__3[Use],"")</f>
        <v>Teaching - Lecture</v>
      </c>
      <c r="F685" s="2" t="str">
        <f>_xlfn.XLOOKUP(Table1[[#This Row],[Space]],Table_query__3[RoomID],Table_query__3[AVSpec],"")</f>
        <v>AV05+VC</v>
      </c>
      <c r="G685" t="s">
        <v>701</v>
      </c>
      <c r="H685" t="s">
        <v>701</v>
      </c>
      <c r="I685" t="s">
        <v>701</v>
      </c>
      <c r="J685" t="s">
        <v>702</v>
      </c>
      <c r="K685" t="s">
        <v>701</v>
      </c>
      <c r="L685">
        <v>1</v>
      </c>
      <c r="M685" t="s">
        <v>701</v>
      </c>
      <c r="N685">
        <v>2</v>
      </c>
      <c r="O685">
        <v>2</v>
      </c>
      <c r="P685">
        <v>2</v>
      </c>
      <c r="Q685">
        <v>2</v>
      </c>
      <c r="R685" t="s">
        <v>22</v>
      </c>
      <c r="S685" t="str">
        <f>_xlfn.XLOOKUP(Table1[[#This Row],[Space]],Table_query__3[RoomID],Table_query__3[URLPhoto1],"")</f>
        <v>https://i.unisa.edu.au/siteassets/askit/audio-visual/venues/MLK_F1-24_1.jpg</v>
      </c>
      <c r="T685" t="str">
        <f>_xlfn.XLOOKUP(Table1[[#This Row],[Space]],Table_query__3[RoomID],Table_query__3[URLPhoto2],"")</f>
        <v>https://i.unisa.edu.au/siteassets/askit/audio-visual/venues/MLK_F1-24_2.jpg</v>
      </c>
    </row>
    <row r="686" spans="1:20">
      <c r="A686" t="str">
        <f>_xlfn.CONCAT(Table1[[#This Row],[Campus]],"/",Table1[[#This Row],[Room]])</f>
        <v>MLK/GP1-09</v>
      </c>
      <c r="B686" t="s">
        <v>467</v>
      </c>
      <c r="C686" t="s">
        <v>694</v>
      </c>
      <c r="D686" s="2">
        <v>220</v>
      </c>
      <c r="E686" s="2" t="str">
        <f>_xlfn.XLOOKUP(Table1[[#This Row],[Space]],Table_query__3[RoomID],Table_query__3[Use],"")</f>
        <v>Teaching - Lecture</v>
      </c>
      <c r="F686" s="2" t="str">
        <f>_xlfn.XLOOKUP(Table1[[#This Row],[Space]],Table_query__3[RoomID],Table_query__3[AVSpec],"")</f>
        <v>AV05+VC</v>
      </c>
      <c r="G686" t="s">
        <v>701</v>
      </c>
      <c r="H686" t="s">
        <v>701</v>
      </c>
      <c r="I686" t="s">
        <v>701</v>
      </c>
      <c r="J686" t="s">
        <v>702</v>
      </c>
      <c r="K686" t="s">
        <v>701</v>
      </c>
      <c r="L686">
        <v>1</v>
      </c>
      <c r="M686" t="s">
        <v>701</v>
      </c>
      <c r="N686">
        <v>2</v>
      </c>
      <c r="O686">
        <v>2</v>
      </c>
      <c r="P686">
        <v>2</v>
      </c>
      <c r="Q686">
        <v>2</v>
      </c>
      <c r="R686" t="s">
        <v>22</v>
      </c>
      <c r="S686" t="str">
        <f>_xlfn.XLOOKUP(Table1[[#This Row],[Space]],Table_query__3[RoomID],Table_query__3[URLPhoto1],"")</f>
        <v>https://i.unisa.edu.au/siteassets/askit/audio-visual/venues/MLK_GP1-09_1.jpg</v>
      </c>
      <c r="T686" t="str">
        <f>_xlfn.XLOOKUP(Table1[[#This Row],[Space]],Table_query__3[RoomID],Table_query__3[URLPhoto2],"")</f>
        <v>https://i.unisa.edu.au/siteassets/askit/audio-visual/venues/MLK_GP1-09_2.jpg</v>
      </c>
    </row>
    <row r="687" spans="1:20">
      <c r="A687" t="str">
        <f>_xlfn.CONCAT(Table1[[#This Row],[Campus]],"/",Table1[[#This Row],[Room]])</f>
        <v>MLK/P2-51</v>
      </c>
      <c r="B687" t="s">
        <v>467</v>
      </c>
      <c r="C687" t="s">
        <v>695</v>
      </c>
      <c r="D687" s="2">
        <v>50</v>
      </c>
      <c r="E687" s="2" t="str">
        <f>_xlfn.XLOOKUP(Table1[[#This Row],[Space]],Table_query__3[RoomID],Table_query__3[Use],"")</f>
        <v>Teaching - Classroom</v>
      </c>
      <c r="F687" s="2">
        <f>_xlfn.XLOOKUP(Table1[[#This Row],[Space]],Table_query__3[RoomID],Table_query__3[AVSpec],"")</f>
        <v>0</v>
      </c>
      <c r="G687" t="s">
        <v>701</v>
      </c>
      <c r="H687" t="s">
        <v>701</v>
      </c>
      <c r="I687" t="s">
        <v>702</v>
      </c>
      <c r="J687" t="s">
        <v>702</v>
      </c>
      <c r="K687" t="s">
        <v>701</v>
      </c>
      <c r="L687">
        <v>0</v>
      </c>
      <c r="M687" t="s">
        <v>701</v>
      </c>
      <c r="N687">
        <v>1</v>
      </c>
      <c r="O687">
        <v>1</v>
      </c>
      <c r="P687">
        <v>1</v>
      </c>
      <c r="Q687">
        <v>2</v>
      </c>
      <c r="R687" t="s">
        <v>22</v>
      </c>
      <c r="S687" t="str">
        <f>_xlfn.XLOOKUP(Table1[[#This Row],[Space]],Table_query__3[RoomID],Table_query__3[URLPhoto1],"")</f>
        <v>https://i.unisa.edu.au/siteassets/askit/audio-visual/venues/MLK_P2-51_1.jpg</v>
      </c>
      <c r="T687" t="str">
        <f>_xlfn.XLOOKUP(Table1[[#This Row],[Space]],Table_query__3[RoomID],Table_query__3[URLPhoto2],"")</f>
        <v>https://i.unisa.edu.au/siteassets/askit/audio-visual/venues/MLK_P2-51_2.jpg</v>
      </c>
    </row>
    <row r="688" spans="1:20">
      <c r="A688" t="str">
        <f>_xlfn.CONCAT(Table1[[#This Row],[Campus]],"/",Table1[[#This Row],[Room]])</f>
        <v>MTG/LC1-02</v>
      </c>
      <c r="B688" t="s">
        <v>637</v>
      </c>
      <c r="C688" t="s">
        <v>696</v>
      </c>
      <c r="D688" s="2">
        <v>120</v>
      </c>
      <c r="E688" s="2" t="str">
        <f>_xlfn.XLOOKUP(Table1[[#This Row],[Space]],Table_query__3[RoomID],Table_query__3[Use],"")</f>
        <v>Teaching - Lecture</v>
      </c>
      <c r="F688" s="2" t="str">
        <f>_xlfn.XLOOKUP(Table1[[#This Row],[Space]],Table_query__3[RoomID],Table_query__3[AVSpec],"")</f>
        <v>AV05+VC</v>
      </c>
      <c r="G688" t="s">
        <v>701</v>
      </c>
      <c r="H688" t="s">
        <v>701</v>
      </c>
      <c r="I688" t="s">
        <v>701</v>
      </c>
      <c r="J688" t="s">
        <v>702</v>
      </c>
      <c r="K688" t="s">
        <v>701</v>
      </c>
      <c r="L688">
        <v>1</v>
      </c>
      <c r="M688" t="s">
        <v>702</v>
      </c>
      <c r="N688">
        <v>2</v>
      </c>
      <c r="O688">
        <v>2</v>
      </c>
      <c r="P688">
        <v>0</v>
      </c>
      <c r="Q688">
        <v>3</v>
      </c>
      <c r="R688" t="s">
        <v>22</v>
      </c>
      <c r="S688" t="str">
        <f>_xlfn.XLOOKUP(Table1[[#This Row],[Space]],Table_query__3[RoomID],Table_query__3[URLPhoto1],"")</f>
        <v>https://i.unisa.edu.au/siteassets/askit/audio-visual/venues/MTG_LC1-02_1.jpg</v>
      </c>
      <c r="T688" t="str">
        <f>_xlfn.XLOOKUP(Table1[[#This Row],[Space]],Table_query__3[RoomID],Table_query__3[URLPhoto2],"")</f>
        <v>https://i.unisa.edu.au/siteassets/askit/audio-visual/venues/MTG_LC1-02_2.jpg</v>
      </c>
    </row>
    <row r="689" spans="1:20">
      <c r="A689" t="str">
        <f>_xlfn.CONCAT(Table1[[#This Row],[Campus]],"/",Table1[[#This Row],[Room]])</f>
        <v>MTG/LC1-33</v>
      </c>
      <c r="B689" t="s">
        <v>637</v>
      </c>
      <c r="C689" t="s">
        <v>697</v>
      </c>
      <c r="D689" s="2">
        <v>28</v>
      </c>
      <c r="E689" s="2" t="str">
        <f>_xlfn.XLOOKUP(Table1[[#This Row],[Space]],Table_query__3[RoomID],Table_query__3[Use],"")</f>
        <v>Teaching - Classroom</v>
      </c>
      <c r="F689" s="2" t="str">
        <f>_xlfn.XLOOKUP(Table1[[#This Row],[Space]],Table_query__3[RoomID],Table_query__3[AVSpec],"")</f>
        <v>AV05+VC</v>
      </c>
      <c r="G689" t="s">
        <v>701</v>
      </c>
      <c r="H689" t="s">
        <v>701</v>
      </c>
      <c r="I689" t="s">
        <v>701</v>
      </c>
      <c r="J689" t="s">
        <v>701</v>
      </c>
      <c r="K689" t="s">
        <v>701</v>
      </c>
      <c r="L689">
        <v>0</v>
      </c>
      <c r="M689" t="s">
        <v>702</v>
      </c>
      <c r="N689">
        <v>0</v>
      </c>
      <c r="O689">
        <v>0</v>
      </c>
      <c r="P689">
        <v>1</v>
      </c>
      <c r="Q689">
        <v>2</v>
      </c>
      <c r="R689" t="s">
        <v>22</v>
      </c>
      <c r="S689" t="str">
        <f>_xlfn.XLOOKUP(Table1[[#This Row],[Space]],Table_query__3[RoomID],Table_query__3[URLPhoto1],"")</f>
        <v>https://i.unisa.edu.au/siteassets/askit/audio-visual/venues/MTG_LC1-33_1.jpg</v>
      </c>
      <c r="T689" t="str">
        <f>_xlfn.XLOOKUP(Table1[[#This Row],[Space]],Table_query__3[RoomID],Table_query__3[URLPhoto2],"")</f>
        <v>https://i.unisa.edu.au/siteassets/askit/audio-visual/venues/MTG_LC1-33_2.jpg</v>
      </c>
    </row>
    <row r="690" spans="1:20">
      <c r="A690" t="str">
        <f>_xlfn.CONCAT(Table1[[#This Row],[Campus]],"/",Table1[[#This Row],[Room]])</f>
        <v>WHY/MB1-33</v>
      </c>
      <c r="B690" t="s">
        <v>653</v>
      </c>
      <c r="C690" t="s">
        <v>698</v>
      </c>
      <c r="D690" s="2">
        <v>36</v>
      </c>
      <c r="E690" s="2" t="str">
        <f>_xlfn.XLOOKUP(Table1[[#This Row],[Space]],Table_query__3[RoomID],Table_query__3[Use],"")</f>
        <v>Teaching - Lecture</v>
      </c>
      <c r="F690" s="2" t="str">
        <f>_xlfn.XLOOKUP(Table1[[#This Row],[Space]],Table_query__3[RoomID],Table_query__3[AVSpec],"")</f>
        <v>AV05+VC</v>
      </c>
      <c r="G690" t="s">
        <v>701</v>
      </c>
      <c r="H690" t="s">
        <v>701</v>
      </c>
      <c r="I690" t="s">
        <v>701</v>
      </c>
      <c r="J690" t="s">
        <v>702</v>
      </c>
      <c r="K690" t="s">
        <v>701</v>
      </c>
      <c r="L690">
        <v>1</v>
      </c>
      <c r="M690" t="s">
        <v>701</v>
      </c>
      <c r="N690">
        <v>1</v>
      </c>
      <c r="O690">
        <v>1</v>
      </c>
      <c r="P690">
        <v>0</v>
      </c>
      <c r="Q690">
        <v>3</v>
      </c>
      <c r="R690" t="s">
        <v>22</v>
      </c>
      <c r="S690" t="str">
        <f>_xlfn.XLOOKUP(Table1[[#This Row],[Space]],Table_query__3[RoomID],Table_query__3[URLPhoto1],"")</f>
        <v>https://i.unisa.edu.au/siteassets/askit/audio-visual/venues/WHY_MB1-33_1.jpg</v>
      </c>
      <c r="T690" t="str">
        <f>_xlfn.XLOOKUP(Table1[[#This Row],[Space]],Table_query__3[RoomID],Table_query__3[URLPhoto2],"")</f>
        <v>https://i.unisa.edu.au/siteassets/askit/audio-visual/venues/WHY_MB1-33_2.jpg</v>
      </c>
    </row>
    <row r="691" spans="1:20">
      <c r="A691" t="str">
        <f>_xlfn.CONCAT(Table1[[#This Row],[Campus]],"/",Table1[[#This Row],[Room]])</f>
        <v>WHY/MB1-34</v>
      </c>
      <c r="B691" t="s">
        <v>653</v>
      </c>
      <c r="C691" t="s">
        <v>699</v>
      </c>
      <c r="D691" s="2">
        <v>36</v>
      </c>
      <c r="E691" s="2" t="str">
        <f>_xlfn.XLOOKUP(Table1[[#This Row],[Space]],Table_query__3[RoomID],Table_query__3[Use],"")</f>
        <v>Teaching - Classroom</v>
      </c>
      <c r="F691" s="2" t="str">
        <f>_xlfn.XLOOKUP(Table1[[#This Row],[Space]],Table_query__3[RoomID],Table_query__3[AVSpec],"")</f>
        <v>AV05+VC</v>
      </c>
      <c r="G691" t="s">
        <v>701</v>
      </c>
      <c r="H691" t="s">
        <v>701</v>
      </c>
      <c r="I691" t="s">
        <v>701</v>
      </c>
      <c r="J691" t="s">
        <v>701</v>
      </c>
      <c r="K691" t="s">
        <v>701</v>
      </c>
      <c r="L691">
        <v>1</v>
      </c>
      <c r="M691" t="s">
        <v>701</v>
      </c>
      <c r="N691">
        <v>1</v>
      </c>
      <c r="O691">
        <v>1</v>
      </c>
      <c r="P691">
        <v>0</v>
      </c>
      <c r="Q691">
        <v>3</v>
      </c>
      <c r="R691" t="s">
        <v>22</v>
      </c>
      <c r="S691" t="str">
        <f>_xlfn.XLOOKUP(Table1[[#This Row],[Space]],Table_query__3[RoomID],Table_query__3[URLPhoto1],"")</f>
        <v>https://i.unisa.edu.au/siteassets/askit/audio-visual/venues/WHY_MB1-34_1.jpg</v>
      </c>
      <c r="T691" t="str">
        <f>_xlfn.XLOOKUP(Table1[[#This Row],[Space]],Table_query__3[RoomID],Table_query__3[URLPhoto2],"")</f>
        <v>https://i.unisa.edu.au/siteassets/askit/audio-visual/venues/WHY_MB1-34_2.jpg</v>
      </c>
    </row>
    <row r="693" spans="1:20">
      <c r="B693" t="s">
        <v>700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A00A-DE3C-4A4B-932A-19CFDE36DDD5}">
  <dimension ref="A1:AI1019"/>
  <sheetViews>
    <sheetView topLeftCell="A505" workbookViewId="0">
      <selection activeCell="G928" sqref="G928"/>
    </sheetView>
  </sheetViews>
  <sheetFormatPr defaultRowHeight="15"/>
  <cols>
    <col min="1" max="1" width="24.28515625" style="3" bestFit="1" customWidth="1"/>
    <col min="2" max="2" width="10.28515625" style="3" bestFit="1" customWidth="1"/>
    <col min="3" max="3" width="9.42578125" style="3" bestFit="1" customWidth="1"/>
    <col min="4" max="4" width="13.5703125" style="3" bestFit="1" customWidth="1"/>
    <col min="5" max="5" width="20.28515625" style="3" bestFit="1" customWidth="1"/>
    <col min="6" max="6" width="23.28515625" style="3" bestFit="1" customWidth="1"/>
    <col min="7" max="7" width="26.140625" style="3" bestFit="1" customWidth="1"/>
    <col min="8" max="8" width="5.140625" style="3" bestFit="1" customWidth="1"/>
    <col min="9" max="9" width="15.5703125" style="3" bestFit="1" customWidth="1"/>
    <col min="10" max="10" width="8.140625" style="3" bestFit="1" customWidth="1"/>
    <col min="11" max="11" width="6.28515625" style="3" bestFit="1" customWidth="1"/>
    <col min="12" max="12" width="12.140625" style="3" bestFit="1" customWidth="1"/>
    <col min="13" max="13" width="13.7109375" style="3" bestFit="1" customWidth="1"/>
    <col min="14" max="14" width="13.28515625" style="3" bestFit="1" customWidth="1"/>
    <col min="15" max="15" width="18.7109375" style="3" bestFit="1" customWidth="1"/>
    <col min="16" max="16" width="13.28515625" style="3" bestFit="1" customWidth="1"/>
    <col min="17" max="17" width="12.28515625" style="3" bestFit="1" customWidth="1"/>
    <col min="18" max="18" width="11.85546875" style="3" bestFit="1" customWidth="1"/>
    <col min="19" max="19" width="13.28515625" style="3" bestFit="1" customWidth="1"/>
    <col min="20" max="20" width="20.140625" style="3" bestFit="1" customWidth="1"/>
    <col min="21" max="21" width="14.7109375" style="3" bestFit="1" customWidth="1"/>
    <col min="22" max="22" width="14" style="3" bestFit="1" customWidth="1"/>
    <col min="23" max="24" width="17.85546875" style="3" bestFit="1" customWidth="1"/>
    <col min="25" max="25" width="81.140625" style="3" bestFit="1" customWidth="1"/>
    <col min="26" max="26" width="20.85546875" style="3" bestFit="1" customWidth="1"/>
    <col min="27" max="28" width="15.85546875" style="3" bestFit="1" customWidth="1"/>
    <col min="29" max="29" width="14.42578125" style="3" bestFit="1" customWidth="1"/>
    <col min="30" max="30" width="17.42578125" style="3" bestFit="1" customWidth="1"/>
    <col min="31" max="31" width="80.85546875" style="3" bestFit="1" customWidth="1"/>
    <col min="32" max="32" width="80.7109375" style="3" bestFit="1" customWidth="1"/>
    <col min="33" max="33" width="81.140625" style="3" bestFit="1" customWidth="1"/>
    <col min="34" max="34" width="12.140625" style="3" bestFit="1" customWidth="1"/>
    <col min="35" max="35" width="36.5703125" style="3" bestFit="1" customWidth="1"/>
    <col min="36" max="16384" width="9.140625" style="3"/>
  </cols>
  <sheetData>
    <row r="1" spans="1:35">
      <c r="A1" s="3" t="s">
        <v>4263</v>
      </c>
      <c r="B1" s="3" t="s">
        <v>0</v>
      </c>
      <c r="C1" s="3" t="s">
        <v>1</v>
      </c>
      <c r="D1" s="3" t="s">
        <v>4262</v>
      </c>
      <c r="E1" s="3" t="s">
        <v>4261</v>
      </c>
      <c r="F1" s="3" t="s">
        <v>4260</v>
      </c>
      <c r="G1" s="3" t="s">
        <v>4259</v>
      </c>
      <c r="H1" s="3" t="s">
        <v>4258</v>
      </c>
      <c r="I1" s="3" t="s">
        <v>4257</v>
      </c>
      <c r="J1" s="3" t="s">
        <v>3</v>
      </c>
      <c r="K1" s="3" t="s">
        <v>4256</v>
      </c>
      <c r="L1" s="3" t="s">
        <v>4255</v>
      </c>
      <c r="M1" s="3" t="s">
        <v>4254</v>
      </c>
      <c r="N1" s="3" t="s">
        <v>4253</v>
      </c>
      <c r="O1" s="3" t="s">
        <v>4252</v>
      </c>
      <c r="P1" s="3" t="s">
        <v>4251</v>
      </c>
      <c r="Q1" s="3" t="s">
        <v>4250</v>
      </c>
      <c r="R1" s="3" t="s">
        <v>4249</v>
      </c>
      <c r="S1" s="3" t="s">
        <v>4248</v>
      </c>
      <c r="T1" s="3" t="s">
        <v>4247</v>
      </c>
      <c r="U1" s="3" t="s">
        <v>4246</v>
      </c>
      <c r="V1" s="3" t="s">
        <v>4245</v>
      </c>
      <c r="W1" s="3" t="s">
        <v>4244</v>
      </c>
      <c r="X1" s="3" t="s">
        <v>4243</v>
      </c>
      <c r="Y1" s="3" t="s">
        <v>4242</v>
      </c>
      <c r="Z1" s="3" t="s">
        <v>4241</v>
      </c>
      <c r="AA1" s="3" t="s">
        <v>4240</v>
      </c>
      <c r="AB1" s="3" t="s">
        <v>4239</v>
      </c>
      <c r="AC1" s="3" t="s">
        <v>4238</v>
      </c>
      <c r="AD1" s="3" t="s">
        <v>4237</v>
      </c>
      <c r="AE1" s="3" t="s">
        <v>4236</v>
      </c>
      <c r="AF1" s="3" t="s">
        <v>4235</v>
      </c>
      <c r="AG1" s="3" t="s">
        <v>4234</v>
      </c>
      <c r="AH1" s="3" t="s">
        <v>4233</v>
      </c>
      <c r="AI1" s="3" t="s">
        <v>4232</v>
      </c>
    </row>
    <row r="2" spans="1:35">
      <c r="A2" s="4" t="s">
        <v>4231</v>
      </c>
      <c r="B2" s="4" t="s">
        <v>653</v>
      </c>
      <c r="C2" s="4" t="s">
        <v>679</v>
      </c>
      <c r="D2" s="4"/>
      <c r="E2" s="4" t="s">
        <v>1</v>
      </c>
      <c r="F2" s="4" t="s">
        <v>926</v>
      </c>
      <c r="G2" s="4"/>
      <c r="H2" s="8">
        <v>1102</v>
      </c>
      <c r="I2" s="3" t="b">
        <v>1</v>
      </c>
      <c r="J2" s="3" t="b">
        <v>0</v>
      </c>
      <c r="K2" s="3" t="b">
        <v>0</v>
      </c>
      <c r="L2" s="3" t="b">
        <v>0</v>
      </c>
      <c r="M2" s="3" t="b">
        <v>1</v>
      </c>
      <c r="N2" s="3" t="b">
        <v>0</v>
      </c>
      <c r="O2" s="3" t="b">
        <v>0</v>
      </c>
      <c r="P2" s="3" t="b">
        <v>1</v>
      </c>
      <c r="Q2" s="3" t="b">
        <v>0</v>
      </c>
      <c r="R2" s="3" t="b">
        <v>1</v>
      </c>
      <c r="S2" s="3" t="b">
        <v>1</v>
      </c>
      <c r="T2" s="4" t="s">
        <v>715</v>
      </c>
      <c r="U2" s="3" t="b">
        <v>1</v>
      </c>
      <c r="V2" s="3" t="b">
        <v>0</v>
      </c>
      <c r="W2" s="3" t="b">
        <v>1</v>
      </c>
      <c r="X2" s="3" t="b">
        <v>0</v>
      </c>
      <c r="Y2" s="7"/>
      <c r="Z2" s="3" t="b">
        <v>1</v>
      </c>
      <c r="AA2" s="6">
        <v>45259.559965277775</v>
      </c>
      <c r="AB2" s="6">
        <v>45259.559965277775</v>
      </c>
      <c r="AC2" s="4" t="s">
        <v>1214</v>
      </c>
      <c r="AD2" s="4" t="s">
        <v>1214</v>
      </c>
      <c r="AH2" s="4" t="s">
        <v>704</v>
      </c>
      <c r="AI2" s="4" t="s">
        <v>703</v>
      </c>
    </row>
    <row r="3" spans="1:35">
      <c r="A3" s="4" t="s">
        <v>4230</v>
      </c>
      <c r="B3" s="4" t="s">
        <v>87</v>
      </c>
      <c r="C3" s="4" t="s">
        <v>4229</v>
      </c>
      <c r="D3" s="4"/>
      <c r="E3" s="4" t="s">
        <v>2422</v>
      </c>
      <c r="F3" s="4" t="s">
        <v>2422</v>
      </c>
      <c r="G3" s="4" t="s">
        <v>3564</v>
      </c>
      <c r="H3" s="8">
        <v>1101</v>
      </c>
      <c r="I3" s="3" t="b">
        <v>1</v>
      </c>
      <c r="J3" s="3" t="b">
        <v>0</v>
      </c>
      <c r="K3" s="3" t="b">
        <v>0</v>
      </c>
      <c r="L3" s="3" t="b">
        <v>0</v>
      </c>
      <c r="M3" s="3" t="b">
        <v>0</v>
      </c>
      <c r="N3" s="3" t="b">
        <v>0</v>
      </c>
      <c r="O3" s="3" t="b">
        <v>0</v>
      </c>
      <c r="P3" s="3" t="b">
        <v>0</v>
      </c>
      <c r="Q3" s="3" t="b">
        <v>0</v>
      </c>
      <c r="R3" s="3" t="b">
        <v>0</v>
      </c>
      <c r="S3" s="3" t="b">
        <v>0</v>
      </c>
      <c r="T3" s="4" t="s">
        <v>715</v>
      </c>
      <c r="U3" s="3" t="b">
        <v>0</v>
      </c>
      <c r="V3" s="3" t="b">
        <v>0</v>
      </c>
      <c r="W3" s="3" t="b">
        <v>1</v>
      </c>
      <c r="X3" s="3" t="b">
        <v>0</v>
      </c>
      <c r="Y3" s="7"/>
      <c r="Z3" s="3" t="b">
        <v>1</v>
      </c>
      <c r="AA3" s="6">
        <v>45247.502615740741</v>
      </c>
      <c r="AB3" s="6">
        <v>45247.502615740741</v>
      </c>
      <c r="AC3" s="4" t="s">
        <v>2412</v>
      </c>
      <c r="AD3" s="4" t="s">
        <v>2412</v>
      </c>
      <c r="AH3" s="4" t="s">
        <v>704</v>
      </c>
      <c r="AI3" s="4" t="s">
        <v>703</v>
      </c>
    </row>
    <row r="4" spans="1:35">
      <c r="A4" s="4" t="s">
        <v>4228</v>
      </c>
      <c r="B4" s="4" t="s">
        <v>87</v>
      </c>
      <c r="C4" s="4" t="s">
        <v>263</v>
      </c>
      <c r="D4" s="4"/>
      <c r="E4" s="4" t="s">
        <v>1</v>
      </c>
      <c r="F4" s="4" t="s">
        <v>793</v>
      </c>
      <c r="G4" s="4" t="s">
        <v>2673</v>
      </c>
      <c r="H4" s="8">
        <v>1100</v>
      </c>
      <c r="I4" s="3" t="b">
        <v>1</v>
      </c>
      <c r="J4" s="3" t="b">
        <v>0</v>
      </c>
      <c r="K4" s="3" t="b">
        <v>0</v>
      </c>
      <c r="L4" s="3" t="b">
        <v>0</v>
      </c>
      <c r="M4" s="3" t="b">
        <v>1</v>
      </c>
      <c r="N4" s="3" t="b">
        <v>0</v>
      </c>
      <c r="O4" s="3" t="b">
        <v>0</v>
      </c>
      <c r="P4" s="3" t="b">
        <v>0</v>
      </c>
      <c r="Q4" s="3" t="b">
        <v>0</v>
      </c>
      <c r="R4" s="3" t="b">
        <v>0</v>
      </c>
      <c r="S4" s="3" t="b">
        <v>1</v>
      </c>
      <c r="T4" s="4" t="s">
        <v>715</v>
      </c>
      <c r="U4" s="3" t="b">
        <v>1</v>
      </c>
      <c r="V4" s="3" t="b">
        <v>0</v>
      </c>
      <c r="W4" s="3" t="b">
        <v>1</v>
      </c>
      <c r="X4" s="3" t="b">
        <v>0</v>
      </c>
      <c r="Y4" s="7"/>
      <c r="Z4" s="3" t="b">
        <v>1</v>
      </c>
      <c r="AA4" s="6">
        <v>45247.47792824074</v>
      </c>
      <c r="AB4" s="6">
        <v>45247.47792824074</v>
      </c>
      <c r="AC4" s="4" t="s">
        <v>2412</v>
      </c>
      <c r="AD4" s="4" t="s">
        <v>2412</v>
      </c>
      <c r="AH4" s="4" t="s">
        <v>704</v>
      </c>
      <c r="AI4" s="4" t="s">
        <v>703</v>
      </c>
    </row>
    <row r="5" spans="1:35">
      <c r="A5" s="4" t="s">
        <v>4227</v>
      </c>
      <c r="B5" s="4" t="s">
        <v>87</v>
      </c>
      <c r="C5" s="4" t="s">
        <v>262</v>
      </c>
      <c r="D5" s="4"/>
      <c r="E5" s="4" t="s">
        <v>1</v>
      </c>
      <c r="F5" s="4" t="s">
        <v>793</v>
      </c>
      <c r="G5" s="4" t="s">
        <v>2673</v>
      </c>
      <c r="H5" s="8">
        <v>1099</v>
      </c>
      <c r="I5" s="3" t="b">
        <v>1</v>
      </c>
      <c r="J5" s="3" t="b">
        <v>0</v>
      </c>
      <c r="K5" s="3" t="b">
        <v>0</v>
      </c>
      <c r="L5" s="3" t="b">
        <v>0</v>
      </c>
      <c r="M5" s="3" t="b">
        <v>1</v>
      </c>
      <c r="N5" s="3" t="b">
        <v>0</v>
      </c>
      <c r="O5" s="3" t="b">
        <v>0</v>
      </c>
      <c r="P5" s="3" t="b">
        <v>0</v>
      </c>
      <c r="Q5" s="3" t="b">
        <v>0</v>
      </c>
      <c r="R5" s="3" t="b">
        <v>0</v>
      </c>
      <c r="S5" s="3" t="b">
        <v>1</v>
      </c>
      <c r="T5" s="4" t="s">
        <v>715</v>
      </c>
      <c r="U5" s="3" t="b">
        <v>1</v>
      </c>
      <c r="V5" s="3" t="b">
        <v>0</v>
      </c>
      <c r="W5" s="3" t="b">
        <v>1</v>
      </c>
      <c r="X5" s="3" t="b">
        <v>0</v>
      </c>
      <c r="Y5" s="7"/>
      <c r="Z5" s="3" t="b">
        <v>1</v>
      </c>
      <c r="AA5" s="6">
        <v>45247.429930555554</v>
      </c>
      <c r="AB5" s="6">
        <v>45247.429930555554</v>
      </c>
      <c r="AC5" s="4" t="s">
        <v>2412</v>
      </c>
      <c r="AD5" s="4" t="s">
        <v>2412</v>
      </c>
      <c r="AH5" s="4" t="s">
        <v>704</v>
      </c>
      <c r="AI5" s="4" t="s">
        <v>703</v>
      </c>
    </row>
    <row r="6" spans="1:35">
      <c r="A6" s="4" t="s">
        <v>4226</v>
      </c>
      <c r="B6" s="4" t="s">
        <v>87</v>
      </c>
      <c r="C6" s="4" t="s">
        <v>261</v>
      </c>
      <c r="D6" s="4"/>
      <c r="E6" s="4" t="s">
        <v>1</v>
      </c>
      <c r="F6" s="4" t="s">
        <v>793</v>
      </c>
      <c r="G6" s="4" t="s">
        <v>2673</v>
      </c>
      <c r="H6" s="8">
        <v>1098</v>
      </c>
      <c r="I6" s="3" t="b">
        <v>1</v>
      </c>
      <c r="J6" s="3" t="b">
        <v>0</v>
      </c>
      <c r="K6" s="3" t="b">
        <v>0</v>
      </c>
      <c r="L6" s="3" t="b">
        <v>0</v>
      </c>
      <c r="M6" s="3" t="b">
        <v>1</v>
      </c>
      <c r="N6" s="3" t="b">
        <v>0</v>
      </c>
      <c r="O6" s="3" t="b">
        <v>0</v>
      </c>
      <c r="P6" s="3" t="b">
        <v>0</v>
      </c>
      <c r="Q6" s="3" t="b">
        <v>0</v>
      </c>
      <c r="R6" s="3" t="b">
        <v>0</v>
      </c>
      <c r="S6" s="3" t="b">
        <v>1</v>
      </c>
      <c r="T6" s="4" t="s">
        <v>715</v>
      </c>
      <c r="U6" s="3" t="b">
        <v>1</v>
      </c>
      <c r="V6" s="3" t="b">
        <v>0</v>
      </c>
      <c r="W6" s="3" t="b">
        <v>1</v>
      </c>
      <c r="X6" s="3" t="b">
        <v>0</v>
      </c>
      <c r="Y6" s="7"/>
      <c r="Z6" s="3" t="b">
        <v>1</v>
      </c>
      <c r="AA6" s="6">
        <v>45247.416307870371</v>
      </c>
      <c r="AB6" s="6">
        <v>45247.416307870371</v>
      </c>
      <c r="AC6" s="4" t="s">
        <v>2412</v>
      </c>
      <c r="AD6" s="4" t="s">
        <v>2412</v>
      </c>
      <c r="AH6" s="4" t="s">
        <v>704</v>
      </c>
      <c r="AI6" s="4" t="s">
        <v>703</v>
      </c>
    </row>
    <row r="7" spans="1:35">
      <c r="A7" s="4" t="s">
        <v>4225</v>
      </c>
      <c r="B7" s="4" t="s">
        <v>87</v>
      </c>
      <c r="C7" s="4" t="s">
        <v>260</v>
      </c>
      <c r="D7" s="4"/>
      <c r="E7" s="4" t="s">
        <v>1</v>
      </c>
      <c r="F7" s="4" t="s">
        <v>793</v>
      </c>
      <c r="G7" s="4" t="s">
        <v>2673</v>
      </c>
      <c r="H7" s="8">
        <v>1097</v>
      </c>
      <c r="I7" s="3" t="b">
        <v>1</v>
      </c>
      <c r="J7" s="3" t="b">
        <v>0</v>
      </c>
      <c r="K7" s="3" t="b">
        <v>0</v>
      </c>
      <c r="L7" s="3" t="b">
        <v>0</v>
      </c>
      <c r="M7" s="3" t="b">
        <v>1</v>
      </c>
      <c r="N7" s="3" t="b">
        <v>0</v>
      </c>
      <c r="O7" s="3" t="b">
        <v>0</v>
      </c>
      <c r="P7" s="3" t="b">
        <v>0</v>
      </c>
      <c r="Q7" s="3" t="b">
        <v>0</v>
      </c>
      <c r="R7" s="3" t="b">
        <v>1</v>
      </c>
      <c r="S7" s="3" t="b">
        <v>1</v>
      </c>
      <c r="T7" s="4" t="s">
        <v>715</v>
      </c>
      <c r="U7" s="3" t="b">
        <v>1</v>
      </c>
      <c r="V7" s="3" t="b">
        <v>0</v>
      </c>
      <c r="W7" s="3" t="b">
        <v>1</v>
      </c>
      <c r="X7" s="3" t="b">
        <v>0</v>
      </c>
      <c r="Y7" s="7"/>
      <c r="Z7" s="3" t="b">
        <v>1</v>
      </c>
      <c r="AA7" s="6">
        <v>45247.413321759261</v>
      </c>
      <c r="AB7" s="6">
        <v>45247.413321759261</v>
      </c>
      <c r="AC7" s="4" t="s">
        <v>2412</v>
      </c>
      <c r="AD7" s="4" t="s">
        <v>2412</v>
      </c>
      <c r="AH7" s="4" t="s">
        <v>704</v>
      </c>
      <c r="AI7" s="4" t="s">
        <v>703</v>
      </c>
    </row>
    <row r="8" spans="1:35">
      <c r="A8" s="4" t="s">
        <v>4224</v>
      </c>
      <c r="B8" s="4" t="s">
        <v>649</v>
      </c>
      <c r="C8" s="4" t="s">
        <v>4223</v>
      </c>
      <c r="D8" s="4"/>
      <c r="E8" s="4" t="s">
        <v>3238</v>
      </c>
      <c r="F8" s="4" t="s">
        <v>710</v>
      </c>
      <c r="G8" s="4"/>
      <c r="H8" s="8">
        <v>1095</v>
      </c>
      <c r="I8" s="3" t="b">
        <v>1</v>
      </c>
      <c r="J8" s="3" t="b">
        <v>1</v>
      </c>
      <c r="K8" s="3" t="b">
        <v>0</v>
      </c>
      <c r="L8" s="3" t="b">
        <v>0</v>
      </c>
      <c r="M8" s="3" t="b">
        <v>0</v>
      </c>
      <c r="N8" s="3" t="b">
        <v>0</v>
      </c>
      <c r="O8" s="3" t="b">
        <v>0</v>
      </c>
      <c r="P8" s="3" t="b">
        <v>1</v>
      </c>
      <c r="Q8" s="3" t="b">
        <v>0</v>
      </c>
      <c r="R8" s="3" t="b">
        <v>0</v>
      </c>
      <c r="S8" s="3" t="b">
        <v>0</v>
      </c>
      <c r="T8" s="4" t="s">
        <v>715</v>
      </c>
      <c r="U8" s="3" t="b">
        <v>0</v>
      </c>
      <c r="V8" s="3" t="b">
        <v>0</v>
      </c>
      <c r="W8" s="3" t="b">
        <v>1</v>
      </c>
      <c r="X8" s="3" t="b">
        <v>0</v>
      </c>
      <c r="Y8" s="7"/>
      <c r="Z8" s="3" t="b">
        <v>1</v>
      </c>
      <c r="AA8" s="6">
        <v>45239.389594907407</v>
      </c>
      <c r="AB8" s="6">
        <v>45239.389594907407</v>
      </c>
      <c r="AC8" s="4" t="s">
        <v>1214</v>
      </c>
      <c r="AD8" s="4" t="s">
        <v>1214</v>
      </c>
      <c r="AH8" s="4" t="s">
        <v>704</v>
      </c>
      <c r="AI8" s="4" t="s">
        <v>703</v>
      </c>
    </row>
    <row r="9" spans="1:35">
      <c r="A9" s="4" t="s">
        <v>4222</v>
      </c>
      <c r="B9" s="4" t="s">
        <v>649</v>
      </c>
      <c r="C9" s="4" t="s">
        <v>4221</v>
      </c>
      <c r="D9" s="4"/>
      <c r="E9" s="4" t="s">
        <v>3238</v>
      </c>
      <c r="F9" s="4" t="s">
        <v>793</v>
      </c>
      <c r="G9" s="4" t="s">
        <v>4220</v>
      </c>
      <c r="H9" s="8">
        <v>1094</v>
      </c>
      <c r="I9" s="3" t="b">
        <v>1</v>
      </c>
      <c r="J9" s="3" t="b">
        <v>1</v>
      </c>
      <c r="K9" s="3" t="b">
        <v>0</v>
      </c>
      <c r="L9" s="3" t="b">
        <v>0</v>
      </c>
      <c r="M9" s="3" t="b">
        <v>1</v>
      </c>
      <c r="N9" s="3" t="b">
        <v>0</v>
      </c>
      <c r="O9" s="3" t="b">
        <v>0</v>
      </c>
      <c r="P9" s="3" t="b">
        <v>1</v>
      </c>
      <c r="Q9" s="3" t="b">
        <v>0</v>
      </c>
      <c r="R9" s="3" t="b">
        <v>1</v>
      </c>
      <c r="S9" s="3" t="b">
        <v>1</v>
      </c>
      <c r="T9" s="4" t="s">
        <v>1201</v>
      </c>
      <c r="U9" s="3" t="b">
        <v>0</v>
      </c>
      <c r="V9" s="3" t="b">
        <v>0</v>
      </c>
      <c r="W9" s="3" t="b">
        <v>1</v>
      </c>
      <c r="X9" s="3" t="b">
        <v>0</v>
      </c>
      <c r="Y9" s="7"/>
      <c r="Z9" s="3" t="b">
        <v>1</v>
      </c>
      <c r="AA9" s="6">
        <v>45239.384050925924</v>
      </c>
      <c r="AB9" s="6">
        <v>45239.383587962962</v>
      </c>
      <c r="AC9" s="4" t="s">
        <v>1214</v>
      </c>
      <c r="AD9" s="4" t="s">
        <v>1214</v>
      </c>
      <c r="AH9" s="4" t="s">
        <v>704</v>
      </c>
      <c r="AI9" s="4" t="s">
        <v>703</v>
      </c>
    </row>
    <row r="10" spans="1:35">
      <c r="A10" s="4" t="s">
        <v>4219</v>
      </c>
      <c r="B10" s="4" t="s">
        <v>649</v>
      </c>
      <c r="C10" s="4" t="s">
        <v>4218</v>
      </c>
      <c r="D10" s="4"/>
      <c r="E10" s="4" t="s">
        <v>1</v>
      </c>
      <c r="F10" s="4" t="s">
        <v>932</v>
      </c>
      <c r="G10" s="4" t="s">
        <v>4217</v>
      </c>
      <c r="H10" s="8">
        <v>1093</v>
      </c>
      <c r="I10" s="3" t="b">
        <v>1</v>
      </c>
      <c r="J10" s="3" t="b">
        <v>0</v>
      </c>
      <c r="K10" s="3" t="b">
        <v>0</v>
      </c>
      <c r="L10" s="3" t="b">
        <v>0</v>
      </c>
      <c r="M10" s="3" t="b">
        <v>0</v>
      </c>
      <c r="N10" s="3" t="b">
        <v>0</v>
      </c>
      <c r="O10" s="3" t="b">
        <v>0</v>
      </c>
      <c r="P10" s="3" t="b">
        <v>0</v>
      </c>
      <c r="Q10" s="3" t="b">
        <v>0</v>
      </c>
      <c r="R10" s="3" t="b">
        <v>0</v>
      </c>
      <c r="S10" s="3" t="b">
        <v>0</v>
      </c>
      <c r="T10" s="4" t="s">
        <v>715</v>
      </c>
      <c r="U10" s="3" t="b">
        <v>0</v>
      </c>
      <c r="V10" s="3" t="b">
        <v>0</v>
      </c>
      <c r="W10" s="3" t="b">
        <v>1</v>
      </c>
      <c r="X10" s="3" t="b">
        <v>0</v>
      </c>
      <c r="Y10" s="7"/>
      <c r="Z10" s="3" t="b">
        <v>1</v>
      </c>
      <c r="AA10" s="6">
        <v>45237.566122685188</v>
      </c>
      <c r="AB10" s="6">
        <v>45237.566122685188</v>
      </c>
      <c r="AC10" s="4" t="s">
        <v>1214</v>
      </c>
      <c r="AD10" s="4" t="s">
        <v>1214</v>
      </c>
      <c r="AH10" s="4" t="s">
        <v>704</v>
      </c>
      <c r="AI10" s="4" t="s">
        <v>703</v>
      </c>
    </row>
    <row r="11" spans="1:35">
      <c r="A11" s="4" t="s">
        <v>4216</v>
      </c>
      <c r="B11" s="4" t="s">
        <v>649</v>
      </c>
      <c r="C11" s="4" t="s">
        <v>652</v>
      </c>
      <c r="D11" s="4"/>
      <c r="E11" s="4" t="s">
        <v>3238</v>
      </c>
      <c r="F11" s="4" t="s">
        <v>793</v>
      </c>
      <c r="G11" s="4"/>
      <c r="H11" s="8">
        <v>1092</v>
      </c>
      <c r="I11" s="3" t="b">
        <v>1</v>
      </c>
      <c r="J11" s="3" t="b">
        <v>1</v>
      </c>
      <c r="K11" s="3" t="b">
        <v>0</v>
      </c>
      <c r="L11" s="3" t="b">
        <v>0</v>
      </c>
      <c r="M11" s="3" t="b">
        <v>1</v>
      </c>
      <c r="N11" s="3" t="b">
        <v>0</v>
      </c>
      <c r="O11" s="3" t="b">
        <v>0</v>
      </c>
      <c r="P11" s="3" t="b">
        <v>1</v>
      </c>
      <c r="Q11" s="3" t="b">
        <v>0</v>
      </c>
      <c r="R11" s="3" t="b">
        <v>1</v>
      </c>
      <c r="S11" s="3" t="b">
        <v>0</v>
      </c>
      <c r="T11" s="4" t="s">
        <v>715</v>
      </c>
      <c r="U11" s="3" t="b">
        <v>1</v>
      </c>
      <c r="V11" s="3" t="b">
        <v>0</v>
      </c>
      <c r="W11" s="3" t="b">
        <v>1</v>
      </c>
      <c r="X11" s="3" t="b">
        <v>0</v>
      </c>
      <c r="Y11" s="7"/>
      <c r="Z11" s="3" t="b">
        <v>1</v>
      </c>
      <c r="AA11" s="6">
        <v>45237.56559027778</v>
      </c>
      <c r="AB11" s="6">
        <v>45237.56559027778</v>
      </c>
      <c r="AC11" s="4" t="s">
        <v>1214</v>
      </c>
      <c r="AD11" s="4" t="s">
        <v>1214</v>
      </c>
      <c r="AH11" s="4" t="s">
        <v>704</v>
      </c>
      <c r="AI11" s="4" t="s">
        <v>703</v>
      </c>
    </row>
    <row r="12" spans="1:35">
      <c r="A12" s="4" t="s">
        <v>4215</v>
      </c>
      <c r="B12" s="4" t="s">
        <v>649</v>
      </c>
      <c r="C12" s="4" t="s">
        <v>651</v>
      </c>
      <c r="D12" s="4"/>
      <c r="E12" s="4" t="s">
        <v>1</v>
      </c>
      <c r="F12" s="4" t="s">
        <v>710</v>
      </c>
      <c r="G12" s="4" t="s">
        <v>943</v>
      </c>
      <c r="H12" s="8">
        <v>1091</v>
      </c>
      <c r="I12" s="3" t="b">
        <v>1</v>
      </c>
      <c r="J12" s="3" t="b">
        <v>1</v>
      </c>
      <c r="K12" s="3" t="b">
        <v>0</v>
      </c>
      <c r="L12" s="3" t="b">
        <v>0</v>
      </c>
      <c r="M12" s="3" t="b">
        <v>1</v>
      </c>
      <c r="N12" s="3" t="b">
        <v>0</v>
      </c>
      <c r="O12" s="3" t="b">
        <v>0</v>
      </c>
      <c r="P12" s="3" t="b">
        <v>1</v>
      </c>
      <c r="Q12" s="3" t="b">
        <v>0</v>
      </c>
      <c r="R12" s="3" t="b">
        <v>0</v>
      </c>
      <c r="S12" s="3" t="b">
        <v>0</v>
      </c>
      <c r="T12" s="4" t="s">
        <v>715</v>
      </c>
      <c r="U12" s="3" t="b">
        <v>1</v>
      </c>
      <c r="V12" s="3" t="b">
        <v>0</v>
      </c>
      <c r="W12" s="3" t="b">
        <v>1</v>
      </c>
      <c r="X12" s="3" t="b">
        <v>0</v>
      </c>
      <c r="Y12" s="7"/>
      <c r="Z12" s="3" t="b">
        <v>1</v>
      </c>
      <c r="AA12" s="6">
        <v>45237.565127314818</v>
      </c>
      <c r="AB12" s="6">
        <v>45237.565127314818</v>
      </c>
      <c r="AC12" s="4" t="s">
        <v>1214</v>
      </c>
      <c r="AD12" s="4" t="s">
        <v>1214</v>
      </c>
      <c r="AH12" s="4" t="s">
        <v>704</v>
      </c>
      <c r="AI12" s="4" t="s">
        <v>703</v>
      </c>
    </row>
    <row r="13" spans="1:35">
      <c r="A13" s="4" t="s">
        <v>4214</v>
      </c>
      <c r="B13" s="4" t="s">
        <v>649</v>
      </c>
      <c r="C13" s="4" t="s">
        <v>4213</v>
      </c>
      <c r="D13" s="4"/>
      <c r="E13" s="4" t="s">
        <v>1</v>
      </c>
      <c r="F13" s="4" t="s">
        <v>710</v>
      </c>
      <c r="G13" s="4" t="s">
        <v>4210</v>
      </c>
      <c r="H13" s="8">
        <v>1090</v>
      </c>
      <c r="I13" s="3" t="b">
        <v>1</v>
      </c>
      <c r="J13" s="3" t="b">
        <v>0</v>
      </c>
      <c r="K13" s="3" t="b">
        <v>0</v>
      </c>
      <c r="L13" s="3" t="b">
        <v>1</v>
      </c>
      <c r="M13" s="3" t="b">
        <v>0</v>
      </c>
      <c r="N13" s="3" t="b">
        <v>0</v>
      </c>
      <c r="O13" s="3" t="b">
        <v>0</v>
      </c>
      <c r="P13" s="3" t="b">
        <v>0</v>
      </c>
      <c r="Q13" s="3" t="b">
        <v>0</v>
      </c>
      <c r="R13" s="3" t="b">
        <v>0</v>
      </c>
      <c r="S13" s="3" t="b">
        <v>0</v>
      </c>
      <c r="T13" s="4" t="s">
        <v>715</v>
      </c>
      <c r="U13" s="3" t="b">
        <v>0</v>
      </c>
      <c r="V13" s="3" t="b">
        <v>0</v>
      </c>
      <c r="W13" s="3" t="b">
        <v>1</v>
      </c>
      <c r="X13" s="3" t="b">
        <v>0</v>
      </c>
      <c r="Y13" s="7"/>
      <c r="Z13" s="3" t="b">
        <v>1</v>
      </c>
      <c r="AA13" s="6">
        <v>45237.564756944441</v>
      </c>
      <c r="AB13" s="6">
        <v>45237.564756944441</v>
      </c>
      <c r="AC13" s="4" t="s">
        <v>1214</v>
      </c>
      <c r="AD13" s="4" t="s">
        <v>1214</v>
      </c>
      <c r="AH13" s="4" t="s">
        <v>704</v>
      </c>
      <c r="AI13" s="4" t="s">
        <v>703</v>
      </c>
    </row>
    <row r="14" spans="1:35">
      <c r="A14" s="4" t="s">
        <v>4212</v>
      </c>
      <c r="B14" s="4" t="s">
        <v>649</v>
      </c>
      <c r="C14" s="4" t="s">
        <v>4211</v>
      </c>
      <c r="D14" s="4"/>
      <c r="E14" s="4" t="s">
        <v>1</v>
      </c>
      <c r="F14" s="4" t="s">
        <v>710</v>
      </c>
      <c r="G14" s="4" t="s">
        <v>4210</v>
      </c>
      <c r="H14" s="8">
        <v>1089</v>
      </c>
      <c r="I14" s="3" t="b">
        <v>1</v>
      </c>
      <c r="J14" s="3" t="b">
        <v>1</v>
      </c>
      <c r="K14" s="3" t="b">
        <v>0</v>
      </c>
      <c r="L14" s="3" t="b">
        <v>1</v>
      </c>
      <c r="M14" s="3" t="b">
        <v>0</v>
      </c>
      <c r="N14" s="3" t="b">
        <v>0</v>
      </c>
      <c r="O14" s="3" t="b">
        <v>0</v>
      </c>
      <c r="P14" s="3" t="b">
        <v>0</v>
      </c>
      <c r="Q14" s="3" t="b">
        <v>0</v>
      </c>
      <c r="R14" s="3" t="b">
        <v>0</v>
      </c>
      <c r="S14" s="3" t="b">
        <v>0</v>
      </c>
      <c r="T14" s="4" t="s">
        <v>715</v>
      </c>
      <c r="U14" s="3" t="b">
        <v>0</v>
      </c>
      <c r="V14" s="3" t="b">
        <v>0</v>
      </c>
      <c r="W14" s="3" t="b">
        <v>1</v>
      </c>
      <c r="X14" s="3" t="b">
        <v>0</v>
      </c>
      <c r="Y14" s="7"/>
      <c r="Z14" s="3" t="b">
        <v>1</v>
      </c>
      <c r="AA14" s="6">
        <v>45237.564351851855</v>
      </c>
      <c r="AB14" s="6">
        <v>45237.564351851855</v>
      </c>
      <c r="AC14" s="4" t="s">
        <v>1214</v>
      </c>
      <c r="AD14" s="4" t="s">
        <v>1214</v>
      </c>
      <c r="AH14" s="4" t="s">
        <v>704</v>
      </c>
      <c r="AI14" s="4" t="s">
        <v>703</v>
      </c>
    </row>
    <row r="15" spans="1:35">
      <c r="A15" s="4" t="s">
        <v>4209</v>
      </c>
      <c r="B15" s="4" t="s">
        <v>87</v>
      </c>
      <c r="C15" s="4" t="s">
        <v>259</v>
      </c>
      <c r="D15" s="4"/>
      <c r="E15" s="4" t="s">
        <v>1</v>
      </c>
      <c r="F15" s="4" t="s">
        <v>793</v>
      </c>
      <c r="G15" s="4" t="s">
        <v>2673</v>
      </c>
      <c r="H15" s="8">
        <v>1088</v>
      </c>
      <c r="I15" s="3" t="b">
        <v>1</v>
      </c>
      <c r="J15" s="3" t="b">
        <v>0</v>
      </c>
      <c r="K15" s="3" t="b">
        <v>0</v>
      </c>
      <c r="L15" s="3" t="b">
        <v>0</v>
      </c>
      <c r="M15" s="3" t="b">
        <v>1</v>
      </c>
      <c r="N15" s="3" t="b">
        <v>0</v>
      </c>
      <c r="O15" s="3" t="b">
        <v>0</v>
      </c>
      <c r="P15" s="3" t="b">
        <v>1</v>
      </c>
      <c r="Q15" s="3" t="b">
        <v>0</v>
      </c>
      <c r="R15" s="3" t="b">
        <v>0</v>
      </c>
      <c r="S15" s="3" t="b">
        <v>1</v>
      </c>
      <c r="T15" s="4" t="s">
        <v>715</v>
      </c>
      <c r="U15" s="3" t="b">
        <v>1</v>
      </c>
      <c r="V15" s="3" t="b">
        <v>0</v>
      </c>
      <c r="W15" s="3" t="b">
        <v>0</v>
      </c>
      <c r="X15" s="3" t="b">
        <v>0</v>
      </c>
      <c r="Y15" s="7"/>
      <c r="Z15" s="3" t="b">
        <v>1</v>
      </c>
      <c r="AA15" s="6">
        <v>45306.595717592594</v>
      </c>
      <c r="AB15" s="6">
        <v>45202.626851851855</v>
      </c>
      <c r="AC15" s="4" t="s">
        <v>2412</v>
      </c>
      <c r="AD15" s="4" t="s">
        <v>3959</v>
      </c>
      <c r="AH15" s="4" t="s">
        <v>704</v>
      </c>
      <c r="AI15" s="4" t="s">
        <v>703</v>
      </c>
    </row>
    <row r="16" spans="1:35">
      <c r="A16" s="4" t="s">
        <v>4208</v>
      </c>
      <c r="B16" s="4" t="s">
        <v>87</v>
      </c>
      <c r="C16" s="4" t="s">
        <v>114</v>
      </c>
      <c r="D16" s="4"/>
      <c r="E16" s="4" t="s">
        <v>3238</v>
      </c>
      <c r="F16" s="4" t="s">
        <v>710</v>
      </c>
      <c r="G16" s="4" t="s">
        <v>3406</v>
      </c>
      <c r="H16" s="8">
        <v>1087</v>
      </c>
      <c r="I16" s="3" t="b">
        <v>1</v>
      </c>
      <c r="J16" s="3" t="b">
        <v>1</v>
      </c>
      <c r="K16" s="3" t="b">
        <v>0</v>
      </c>
      <c r="L16" s="3" t="b">
        <v>0</v>
      </c>
      <c r="M16" s="3" t="b">
        <v>1</v>
      </c>
      <c r="N16" s="3" t="b">
        <v>0</v>
      </c>
      <c r="O16" s="3" t="b">
        <v>0</v>
      </c>
      <c r="P16" s="3" t="b">
        <v>1</v>
      </c>
      <c r="Q16" s="3" t="b">
        <v>0</v>
      </c>
      <c r="R16" s="3" t="b">
        <v>1</v>
      </c>
      <c r="S16" s="3" t="b">
        <v>0</v>
      </c>
      <c r="T16" s="4" t="s">
        <v>715</v>
      </c>
      <c r="U16" s="3" t="b">
        <v>1</v>
      </c>
      <c r="V16" s="3" t="b">
        <v>0</v>
      </c>
      <c r="W16" s="3" t="b">
        <v>1</v>
      </c>
      <c r="X16" s="3" t="b">
        <v>0</v>
      </c>
      <c r="Y16" s="7" t="s">
        <v>4207</v>
      </c>
      <c r="Z16" s="3" t="b">
        <v>1</v>
      </c>
      <c r="AA16" s="6">
        <v>45189.672881944447</v>
      </c>
      <c r="AB16" s="6">
        <v>45189.672881944447</v>
      </c>
      <c r="AC16" s="4" t="s">
        <v>1403</v>
      </c>
      <c r="AD16" s="4" t="s">
        <v>1403</v>
      </c>
      <c r="AH16" s="4" t="s">
        <v>704</v>
      </c>
      <c r="AI16" s="4" t="s">
        <v>703</v>
      </c>
    </row>
    <row r="17" spans="1:35">
      <c r="A17" s="4" t="s">
        <v>4206</v>
      </c>
      <c r="B17" s="4" t="s">
        <v>87</v>
      </c>
      <c r="C17" s="4" t="s">
        <v>254</v>
      </c>
      <c r="D17" s="4"/>
      <c r="E17" s="4" t="s">
        <v>2422</v>
      </c>
      <c r="F17" s="4" t="s">
        <v>2422</v>
      </c>
      <c r="G17" s="4"/>
      <c r="H17" s="8">
        <v>1086</v>
      </c>
      <c r="I17" s="3" t="b">
        <v>1</v>
      </c>
      <c r="J17" s="3" t="b">
        <v>0</v>
      </c>
      <c r="K17" s="3" t="b">
        <v>0</v>
      </c>
      <c r="L17" s="3" t="b">
        <v>0</v>
      </c>
      <c r="M17" s="3" t="b">
        <v>0</v>
      </c>
      <c r="N17" s="3" t="b">
        <v>0</v>
      </c>
      <c r="O17" s="3" t="b">
        <v>0</v>
      </c>
      <c r="P17" s="3" t="b">
        <v>0</v>
      </c>
      <c r="Q17" s="3" t="b">
        <v>0</v>
      </c>
      <c r="R17" s="3" t="b">
        <v>0</v>
      </c>
      <c r="S17" s="3" t="b">
        <v>0</v>
      </c>
      <c r="T17" s="4" t="s">
        <v>715</v>
      </c>
      <c r="U17" s="3" t="b">
        <v>0</v>
      </c>
      <c r="V17" s="3" t="b">
        <v>0</v>
      </c>
      <c r="W17" s="3" t="b">
        <v>1</v>
      </c>
      <c r="X17" s="3" t="b">
        <v>0</v>
      </c>
      <c r="Y17" s="7" t="s">
        <v>4205</v>
      </c>
      <c r="Z17" s="3" t="b">
        <v>1</v>
      </c>
      <c r="AA17" s="6">
        <v>45301.478125000001</v>
      </c>
      <c r="AB17" s="6">
        <v>45180.49417824074</v>
      </c>
      <c r="AC17" s="4" t="s">
        <v>708</v>
      </c>
      <c r="AD17" s="4" t="s">
        <v>708</v>
      </c>
      <c r="AH17" s="4" t="s">
        <v>704</v>
      </c>
      <c r="AI17" s="4" t="s">
        <v>703</v>
      </c>
    </row>
    <row r="18" spans="1:35">
      <c r="A18" s="4" t="s">
        <v>4204</v>
      </c>
      <c r="B18" s="4" t="s">
        <v>87</v>
      </c>
      <c r="C18" s="4" t="s">
        <v>254</v>
      </c>
      <c r="D18" s="4"/>
      <c r="E18" s="4" t="s">
        <v>1</v>
      </c>
      <c r="F18" s="4" t="s">
        <v>926</v>
      </c>
      <c r="G18" s="4"/>
      <c r="H18" s="8">
        <v>1085</v>
      </c>
      <c r="I18" s="3" t="b">
        <v>1</v>
      </c>
      <c r="J18" s="3" t="b">
        <v>0</v>
      </c>
      <c r="K18" s="3" t="b">
        <v>0</v>
      </c>
      <c r="L18" s="3" t="b">
        <v>0</v>
      </c>
      <c r="M18" s="3" t="b">
        <v>0</v>
      </c>
      <c r="N18" s="3" t="b">
        <v>0</v>
      </c>
      <c r="O18" s="3" t="b">
        <v>0</v>
      </c>
      <c r="P18" s="3" t="b">
        <v>1</v>
      </c>
      <c r="Q18" s="3" t="b">
        <v>0</v>
      </c>
      <c r="R18" s="3" t="b">
        <v>0</v>
      </c>
      <c r="S18" s="3" t="b">
        <v>1</v>
      </c>
      <c r="T18" s="4" t="s">
        <v>715</v>
      </c>
      <c r="U18" s="3" t="b">
        <v>1</v>
      </c>
      <c r="V18" s="3" t="b">
        <v>0</v>
      </c>
      <c r="W18" s="3" t="b">
        <v>0</v>
      </c>
      <c r="X18" s="3" t="b">
        <v>0</v>
      </c>
      <c r="Y18" s="7" t="s">
        <v>4203</v>
      </c>
      <c r="Z18" s="3" t="b">
        <v>1</v>
      </c>
      <c r="AA18" s="6">
        <v>45306.44158564815</v>
      </c>
      <c r="AB18" s="6">
        <v>45180.493958333333</v>
      </c>
      <c r="AC18" s="4" t="s">
        <v>708</v>
      </c>
      <c r="AD18" s="4" t="s">
        <v>3959</v>
      </c>
      <c r="AH18" s="4" t="s">
        <v>704</v>
      </c>
      <c r="AI18" s="4" t="s">
        <v>703</v>
      </c>
    </row>
    <row r="19" spans="1:35">
      <c r="A19" s="4" t="s">
        <v>4202</v>
      </c>
      <c r="B19" s="4" t="s">
        <v>87</v>
      </c>
      <c r="C19" s="4" t="s">
        <v>4201</v>
      </c>
      <c r="D19" s="4"/>
      <c r="E19" s="4" t="s">
        <v>3238</v>
      </c>
      <c r="F19" s="4" t="s">
        <v>751</v>
      </c>
      <c r="G19" s="4"/>
      <c r="H19" s="8">
        <v>1084</v>
      </c>
      <c r="I19" s="3" t="b">
        <v>1</v>
      </c>
      <c r="J19" s="3" t="b">
        <v>0</v>
      </c>
      <c r="K19" s="3" t="b">
        <v>0</v>
      </c>
      <c r="L19" s="3" t="b">
        <v>0</v>
      </c>
      <c r="M19" s="3" t="b">
        <v>1</v>
      </c>
      <c r="N19" s="3" t="b">
        <v>0</v>
      </c>
      <c r="O19" s="3" t="b">
        <v>0</v>
      </c>
      <c r="P19" s="3" t="b">
        <v>1</v>
      </c>
      <c r="Q19" s="3" t="b">
        <v>0</v>
      </c>
      <c r="R19" s="3" t="b">
        <v>0</v>
      </c>
      <c r="S19" s="3" t="b">
        <v>1</v>
      </c>
      <c r="T19" s="4" t="s">
        <v>715</v>
      </c>
      <c r="U19" s="3" t="b">
        <v>0</v>
      </c>
      <c r="V19" s="3" t="b">
        <v>0</v>
      </c>
      <c r="W19" s="3" t="b">
        <v>1</v>
      </c>
      <c r="X19" s="3" t="b">
        <v>0</v>
      </c>
      <c r="Y19" s="7"/>
      <c r="Z19" s="3" t="b">
        <v>1</v>
      </c>
      <c r="AA19" s="6">
        <v>45301.478564814817</v>
      </c>
      <c r="AB19" s="6">
        <v>45180.493402777778</v>
      </c>
      <c r="AC19" s="4" t="s">
        <v>708</v>
      </c>
      <c r="AD19" s="4" t="s">
        <v>708</v>
      </c>
      <c r="AH19" s="4" t="s">
        <v>704</v>
      </c>
      <c r="AI19" s="4" t="s">
        <v>703</v>
      </c>
    </row>
    <row r="20" spans="1:35">
      <c r="A20" s="4" t="s">
        <v>4200</v>
      </c>
      <c r="B20" s="4" t="s">
        <v>87</v>
      </c>
      <c r="C20" s="4" t="s">
        <v>4199</v>
      </c>
      <c r="D20" s="4"/>
      <c r="E20" s="4" t="s">
        <v>3238</v>
      </c>
      <c r="F20" s="4" t="s">
        <v>751</v>
      </c>
      <c r="G20" s="4"/>
      <c r="H20" s="8">
        <v>1083</v>
      </c>
      <c r="I20" s="3" t="b">
        <v>1</v>
      </c>
      <c r="J20" s="3" t="b">
        <v>0</v>
      </c>
      <c r="K20" s="3" t="b">
        <v>0</v>
      </c>
      <c r="L20" s="3" t="b">
        <v>0</v>
      </c>
      <c r="M20" s="3" t="b">
        <v>1</v>
      </c>
      <c r="N20" s="3" t="b">
        <v>0</v>
      </c>
      <c r="O20" s="3" t="b">
        <v>0</v>
      </c>
      <c r="P20" s="3" t="b">
        <v>1</v>
      </c>
      <c r="Q20" s="3" t="b">
        <v>0</v>
      </c>
      <c r="R20" s="3" t="b">
        <v>0</v>
      </c>
      <c r="S20" s="3" t="b">
        <v>1</v>
      </c>
      <c r="T20" s="4" t="s">
        <v>715</v>
      </c>
      <c r="U20" s="3" t="b">
        <v>0</v>
      </c>
      <c r="V20" s="3" t="b">
        <v>0</v>
      </c>
      <c r="W20" s="3" t="b">
        <v>1</v>
      </c>
      <c r="X20" s="3" t="b">
        <v>0</v>
      </c>
      <c r="Y20" s="7"/>
      <c r="Z20" s="3" t="b">
        <v>1</v>
      </c>
      <c r="AA20" s="6">
        <v>45301.47865740741</v>
      </c>
      <c r="AB20" s="6">
        <v>45180.493136574078</v>
      </c>
      <c r="AC20" s="4" t="s">
        <v>708</v>
      </c>
      <c r="AD20" s="4" t="s">
        <v>708</v>
      </c>
      <c r="AH20" s="4" t="s">
        <v>704</v>
      </c>
      <c r="AI20" s="4" t="s">
        <v>703</v>
      </c>
    </row>
    <row r="21" spans="1:35">
      <c r="A21" s="4" t="s">
        <v>4198</v>
      </c>
      <c r="B21" s="4" t="s">
        <v>87</v>
      </c>
      <c r="C21" s="4" t="s">
        <v>4197</v>
      </c>
      <c r="D21" s="4"/>
      <c r="E21" s="4" t="s">
        <v>1</v>
      </c>
      <c r="F21" s="4" t="s">
        <v>751</v>
      </c>
      <c r="G21" s="4"/>
      <c r="H21" s="8">
        <v>1082</v>
      </c>
      <c r="I21" s="3" t="b">
        <v>1</v>
      </c>
      <c r="J21" s="3" t="b">
        <v>0</v>
      </c>
      <c r="K21" s="3" t="b">
        <v>0</v>
      </c>
      <c r="L21" s="3" t="b">
        <v>0</v>
      </c>
      <c r="M21" s="3" t="b">
        <v>1</v>
      </c>
      <c r="N21" s="3" t="b">
        <v>0</v>
      </c>
      <c r="O21" s="3" t="b">
        <v>0</v>
      </c>
      <c r="P21" s="3" t="b">
        <v>1</v>
      </c>
      <c r="Q21" s="3" t="b">
        <v>0</v>
      </c>
      <c r="R21" s="3" t="b">
        <v>0</v>
      </c>
      <c r="S21" s="3" t="b">
        <v>1</v>
      </c>
      <c r="T21" s="4" t="s">
        <v>715</v>
      </c>
      <c r="U21" s="3" t="b">
        <v>0</v>
      </c>
      <c r="V21" s="3" t="b">
        <v>0</v>
      </c>
      <c r="W21" s="3" t="b">
        <v>1</v>
      </c>
      <c r="X21" s="3" t="b">
        <v>0</v>
      </c>
      <c r="Y21" s="7"/>
      <c r="Z21" s="3" t="b">
        <v>1</v>
      </c>
      <c r="AA21" s="6">
        <v>45301.478726851848</v>
      </c>
      <c r="AB21" s="6">
        <v>45180.492847222224</v>
      </c>
      <c r="AC21" s="4" t="s">
        <v>708</v>
      </c>
      <c r="AD21" s="4" t="s">
        <v>708</v>
      </c>
      <c r="AH21" s="4" t="s">
        <v>704</v>
      </c>
      <c r="AI21" s="4" t="s">
        <v>703</v>
      </c>
    </row>
    <row r="22" spans="1:35">
      <c r="A22" s="4" t="s">
        <v>4196</v>
      </c>
      <c r="B22" s="4" t="s">
        <v>87</v>
      </c>
      <c r="C22" s="4" t="s">
        <v>4195</v>
      </c>
      <c r="D22" s="4"/>
      <c r="E22" s="4" t="s">
        <v>1</v>
      </c>
      <c r="F22" s="4" t="s">
        <v>751</v>
      </c>
      <c r="G22" s="4"/>
      <c r="H22" s="8">
        <v>1081</v>
      </c>
      <c r="I22" s="3" t="b">
        <v>1</v>
      </c>
      <c r="J22" s="3" t="b">
        <v>0</v>
      </c>
      <c r="K22" s="3" t="b">
        <v>0</v>
      </c>
      <c r="L22" s="3" t="b">
        <v>0</v>
      </c>
      <c r="M22" s="3" t="b">
        <v>1</v>
      </c>
      <c r="N22" s="3" t="b">
        <v>0</v>
      </c>
      <c r="O22" s="3" t="b">
        <v>0</v>
      </c>
      <c r="P22" s="3" t="b">
        <v>1</v>
      </c>
      <c r="Q22" s="3" t="b">
        <v>0</v>
      </c>
      <c r="R22" s="3" t="b">
        <v>0</v>
      </c>
      <c r="S22" s="3" t="b">
        <v>1</v>
      </c>
      <c r="T22" s="4" t="s">
        <v>715</v>
      </c>
      <c r="U22" s="3" t="b">
        <v>0</v>
      </c>
      <c r="V22" s="3" t="b">
        <v>0</v>
      </c>
      <c r="W22" s="3" t="b">
        <v>1</v>
      </c>
      <c r="X22" s="3" t="b">
        <v>0</v>
      </c>
      <c r="Y22" s="7"/>
      <c r="Z22" s="3" t="b">
        <v>1</v>
      </c>
      <c r="AA22" s="6">
        <v>45301.478796296295</v>
      </c>
      <c r="AB22" s="6">
        <v>45180.492326388892</v>
      </c>
      <c r="AC22" s="4" t="s">
        <v>708</v>
      </c>
      <c r="AD22" s="4" t="s">
        <v>708</v>
      </c>
      <c r="AH22" s="4" t="s">
        <v>704</v>
      </c>
      <c r="AI22" s="4" t="s">
        <v>703</v>
      </c>
    </row>
    <row r="23" spans="1:35">
      <c r="A23" s="4" t="s">
        <v>4194</v>
      </c>
      <c r="B23" s="4" t="s">
        <v>87</v>
      </c>
      <c r="C23" s="4" t="s">
        <v>258</v>
      </c>
      <c r="D23" s="4"/>
      <c r="E23" s="4" t="s">
        <v>1</v>
      </c>
      <c r="F23" s="4" t="s">
        <v>751</v>
      </c>
      <c r="G23" s="4"/>
      <c r="H23" s="8">
        <v>1080</v>
      </c>
      <c r="I23" s="3" t="b">
        <v>1</v>
      </c>
      <c r="J23" s="3" t="b">
        <v>0</v>
      </c>
      <c r="K23" s="3" t="b">
        <v>0</v>
      </c>
      <c r="L23" s="3" t="b">
        <v>0</v>
      </c>
      <c r="M23" s="3" t="b">
        <v>1</v>
      </c>
      <c r="N23" s="3" t="b">
        <v>0</v>
      </c>
      <c r="O23" s="3" t="b">
        <v>0</v>
      </c>
      <c r="P23" s="3" t="b">
        <v>1</v>
      </c>
      <c r="Q23" s="3" t="b">
        <v>0</v>
      </c>
      <c r="R23" s="3" t="b">
        <v>1</v>
      </c>
      <c r="S23" s="3" t="b">
        <v>1</v>
      </c>
      <c r="T23" s="4" t="s">
        <v>715</v>
      </c>
      <c r="U23" s="3" t="b">
        <v>1</v>
      </c>
      <c r="V23" s="3" t="b">
        <v>0</v>
      </c>
      <c r="W23" s="3" t="b">
        <v>1</v>
      </c>
      <c r="X23" s="3" t="b">
        <v>0</v>
      </c>
      <c r="Y23" s="7"/>
      <c r="Z23" s="3" t="b">
        <v>1</v>
      </c>
      <c r="AA23" s="6">
        <v>45301.478854166664</v>
      </c>
      <c r="AB23" s="6">
        <v>45180.491157407407</v>
      </c>
      <c r="AC23" s="4" t="s">
        <v>708</v>
      </c>
      <c r="AD23" s="4" t="s">
        <v>708</v>
      </c>
      <c r="AH23" s="4" t="s">
        <v>704</v>
      </c>
      <c r="AI23" s="4" t="s">
        <v>703</v>
      </c>
    </row>
    <row r="24" spans="1:35">
      <c r="A24" s="4" t="s">
        <v>4193</v>
      </c>
      <c r="B24" s="4" t="s">
        <v>87</v>
      </c>
      <c r="C24" s="4" t="s">
        <v>257</v>
      </c>
      <c r="D24" s="4"/>
      <c r="E24" s="4" t="s">
        <v>1</v>
      </c>
      <c r="F24" s="4" t="s">
        <v>751</v>
      </c>
      <c r="G24" s="4"/>
      <c r="H24" s="8">
        <v>1079</v>
      </c>
      <c r="I24" s="3" t="b">
        <v>1</v>
      </c>
      <c r="J24" s="3" t="b">
        <v>0</v>
      </c>
      <c r="K24" s="3" t="b">
        <v>0</v>
      </c>
      <c r="L24" s="3" t="b">
        <v>0</v>
      </c>
      <c r="M24" s="3" t="b">
        <v>1</v>
      </c>
      <c r="N24" s="3" t="b">
        <v>0</v>
      </c>
      <c r="O24" s="3" t="b">
        <v>0</v>
      </c>
      <c r="P24" s="3" t="b">
        <v>1</v>
      </c>
      <c r="Q24" s="3" t="b">
        <v>0</v>
      </c>
      <c r="R24" s="3" t="b">
        <v>1</v>
      </c>
      <c r="S24" s="3" t="b">
        <v>1</v>
      </c>
      <c r="T24" s="4" t="s">
        <v>715</v>
      </c>
      <c r="U24" s="3" t="b">
        <v>1</v>
      </c>
      <c r="V24" s="3" t="b">
        <v>0</v>
      </c>
      <c r="W24" s="3" t="b">
        <v>1</v>
      </c>
      <c r="X24" s="3" t="b">
        <v>0</v>
      </c>
      <c r="Y24" s="7"/>
      <c r="Z24" s="3" t="b">
        <v>1</v>
      </c>
      <c r="AA24" s="6">
        <v>45301.478900462964</v>
      </c>
      <c r="AB24" s="6">
        <v>45180.490810185183</v>
      </c>
      <c r="AC24" s="4" t="s">
        <v>708</v>
      </c>
      <c r="AD24" s="4" t="s">
        <v>708</v>
      </c>
      <c r="AH24" s="4" t="s">
        <v>704</v>
      </c>
      <c r="AI24" s="4" t="s">
        <v>703</v>
      </c>
    </row>
    <row r="25" spans="1:35">
      <c r="A25" s="4" t="s">
        <v>4192</v>
      </c>
      <c r="B25" s="4" t="s">
        <v>87</v>
      </c>
      <c r="C25" s="4" t="s">
        <v>256</v>
      </c>
      <c r="D25" s="4"/>
      <c r="E25" s="4" t="s">
        <v>1</v>
      </c>
      <c r="F25" s="4" t="s">
        <v>751</v>
      </c>
      <c r="G25" s="4"/>
      <c r="H25" s="8">
        <v>1078</v>
      </c>
      <c r="I25" s="3" t="b">
        <v>1</v>
      </c>
      <c r="J25" s="3" t="b">
        <v>0</v>
      </c>
      <c r="K25" s="3" t="b">
        <v>0</v>
      </c>
      <c r="L25" s="3" t="b">
        <v>0</v>
      </c>
      <c r="M25" s="3" t="b">
        <v>1</v>
      </c>
      <c r="N25" s="3" t="b">
        <v>0</v>
      </c>
      <c r="O25" s="3" t="b">
        <v>0</v>
      </c>
      <c r="P25" s="3" t="b">
        <v>1</v>
      </c>
      <c r="Q25" s="3" t="b">
        <v>0</v>
      </c>
      <c r="R25" s="3" t="b">
        <v>1</v>
      </c>
      <c r="S25" s="3" t="b">
        <v>1</v>
      </c>
      <c r="T25" s="4" t="s">
        <v>715</v>
      </c>
      <c r="U25" s="3" t="b">
        <v>1</v>
      </c>
      <c r="V25" s="3" t="b">
        <v>0</v>
      </c>
      <c r="W25" s="3" t="b">
        <v>1</v>
      </c>
      <c r="X25" s="3" t="b">
        <v>0</v>
      </c>
      <c r="Y25" s="7" t="s">
        <v>4191</v>
      </c>
      <c r="Z25" s="3" t="b">
        <v>1</v>
      </c>
      <c r="AA25" s="6">
        <v>45301.478993055556</v>
      </c>
      <c r="AB25" s="6">
        <v>45176.66128472222</v>
      </c>
      <c r="AC25" s="4" t="s">
        <v>708</v>
      </c>
      <c r="AD25" s="4" t="s">
        <v>708</v>
      </c>
      <c r="AH25" s="4" t="s">
        <v>704</v>
      </c>
      <c r="AI25" s="4" t="s">
        <v>703</v>
      </c>
    </row>
    <row r="26" spans="1:35">
      <c r="A26" s="4" t="s">
        <v>4190</v>
      </c>
      <c r="B26" s="4" t="s">
        <v>87</v>
      </c>
      <c r="C26" s="4" t="s">
        <v>255</v>
      </c>
      <c r="D26" s="4"/>
      <c r="E26" s="4" t="s">
        <v>1</v>
      </c>
      <c r="F26" s="4" t="s">
        <v>751</v>
      </c>
      <c r="G26" s="4"/>
      <c r="H26" s="8">
        <v>1077</v>
      </c>
      <c r="I26" s="3" t="b">
        <v>1</v>
      </c>
      <c r="J26" s="3" t="b">
        <v>0</v>
      </c>
      <c r="K26" s="3" t="b">
        <v>0</v>
      </c>
      <c r="L26" s="3" t="b">
        <v>0</v>
      </c>
      <c r="M26" s="3" t="b">
        <v>1</v>
      </c>
      <c r="N26" s="3" t="b">
        <v>0</v>
      </c>
      <c r="O26" s="3" t="b">
        <v>0</v>
      </c>
      <c r="P26" s="3" t="b">
        <v>1</v>
      </c>
      <c r="Q26" s="3" t="b">
        <v>0</v>
      </c>
      <c r="R26" s="3" t="b">
        <v>1</v>
      </c>
      <c r="S26" s="3" t="b">
        <v>1</v>
      </c>
      <c r="T26" s="4" t="s">
        <v>715</v>
      </c>
      <c r="U26" s="3" t="b">
        <v>1</v>
      </c>
      <c r="V26" s="3" t="b">
        <v>0</v>
      </c>
      <c r="W26" s="3" t="b">
        <v>1</v>
      </c>
      <c r="X26" s="3" t="b">
        <v>0</v>
      </c>
      <c r="Y26" s="7"/>
      <c r="Z26" s="3" t="b">
        <v>1</v>
      </c>
      <c r="AA26" s="6">
        <v>45301.479120370372</v>
      </c>
      <c r="AB26" s="6">
        <v>45176.660624999997</v>
      </c>
      <c r="AC26" s="4" t="s">
        <v>708</v>
      </c>
      <c r="AD26" s="4" t="s">
        <v>708</v>
      </c>
      <c r="AH26" s="4" t="s">
        <v>704</v>
      </c>
      <c r="AI26" s="4" t="s">
        <v>703</v>
      </c>
    </row>
    <row r="27" spans="1:35">
      <c r="A27" s="4" t="s">
        <v>4189</v>
      </c>
      <c r="B27" s="4" t="s">
        <v>649</v>
      </c>
      <c r="C27" s="4" t="s">
        <v>650</v>
      </c>
      <c r="D27" s="4"/>
      <c r="E27" s="4" t="s">
        <v>1</v>
      </c>
      <c r="F27" s="4" t="s">
        <v>793</v>
      </c>
      <c r="G27" s="4"/>
      <c r="H27" s="8">
        <v>1076</v>
      </c>
      <c r="I27" s="3" t="b">
        <v>1</v>
      </c>
      <c r="J27" s="3" t="b">
        <v>1</v>
      </c>
      <c r="K27" s="3" t="b">
        <v>0</v>
      </c>
      <c r="L27" s="3" t="b">
        <v>0</v>
      </c>
      <c r="M27" s="3" t="b">
        <v>0</v>
      </c>
      <c r="N27" s="3" t="b">
        <v>0</v>
      </c>
      <c r="O27" s="3" t="b">
        <v>0</v>
      </c>
      <c r="P27" s="3" t="b">
        <v>0</v>
      </c>
      <c r="Q27" s="3" t="b">
        <v>0</v>
      </c>
      <c r="R27" s="3" t="b">
        <v>0</v>
      </c>
      <c r="S27" s="3" t="b">
        <v>1</v>
      </c>
      <c r="T27" s="4" t="s">
        <v>715</v>
      </c>
      <c r="U27" s="3" t="b">
        <v>1</v>
      </c>
      <c r="V27" s="3" t="b">
        <v>0</v>
      </c>
      <c r="W27" s="3" t="b">
        <v>1</v>
      </c>
      <c r="X27" s="3" t="b">
        <v>0</v>
      </c>
      <c r="Y27" s="7" t="s">
        <v>4188</v>
      </c>
      <c r="Z27" s="3" t="b">
        <v>1</v>
      </c>
      <c r="AA27" s="6">
        <v>45176.400138888886</v>
      </c>
      <c r="AB27" s="6">
        <v>45176.399768518517</v>
      </c>
      <c r="AC27" s="4" t="s">
        <v>708</v>
      </c>
      <c r="AD27" s="4" t="s">
        <v>708</v>
      </c>
      <c r="AH27" s="4" t="s">
        <v>704</v>
      </c>
      <c r="AI27" s="4" t="s">
        <v>703</v>
      </c>
    </row>
    <row r="28" spans="1:35">
      <c r="A28" s="4" t="s">
        <v>4187</v>
      </c>
      <c r="B28" s="4" t="s">
        <v>467</v>
      </c>
      <c r="C28" s="4" t="s">
        <v>478</v>
      </c>
      <c r="D28" s="4"/>
      <c r="E28" s="4" t="s">
        <v>3238</v>
      </c>
      <c r="F28" s="4" t="s">
        <v>710</v>
      </c>
      <c r="G28" s="4" t="s">
        <v>3406</v>
      </c>
      <c r="H28" s="8">
        <v>1075</v>
      </c>
      <c r="I28" s="3" t="b">
        <v>1</v>
      </c>
      <c r="J28" s="3" t="b">
        <v>1</v>
      </c>
      <c r="K28" s="3" t="b">
        <v>0</v>
      </c>
      <c r="L28" s="3" t="b">
        <v>0</v>
      </c>
      <c r="M28" s="3" t="b">
        <v>1</v>
      </c>
      <c r="N28" s="3" t="b">
        <v>0</v>
      </c>
      <c r="O28" s="3" t="b">
        <v>0</v>
      </c>
      <c r="P28" s="3" t="b">
        <v>1</v>
      </c>
      <c r="Q28" s="3" t="b">
        <v>0</v>
      </c>
      <c r="R28" s="3" t="b">
        <v>0</v>
      </c>
      <c r="S28" s="3" t="b">
        <v>0</v>
      </c>
      <c r="T28" s="4" t="s">
        <v>715</v>
      </c>
      <c r="U28" s="3" t="b">
        <v>1</v>
      </c>
      <c r="V28" s="3" t="b">
        <v>0</v>
      </c>
      <c r="W28" s="3" t="b">
        <v>1</v>
      </c>
      <c r="X28" s="3" t="b">
        <v>0</v>
      </c>
      <c r="Y28" s="7" t="s">
        <v>4186</v>
      </c>
      <c r="Z28" s="3" t="b">
        <v>1</v>
      </c>
      <c r="AA28" s="6">
        <v>45167.666828703703</v>
      </c>
      <c r="AB28" s="6">
        <v>45167.666828703703</v>
      </c>
      <c r="AC28" s="4" t="s">
        <v>1403</v>
      </c>
      <c r="AD28" s="4" t="s">
        <v>1403</v>
      </c>
      <c r="AH28" s="4" t="s">
        <v>704</v>
      </c>
      <c r="AI28" s="4" t="s">
        <v>703</v>
      </c>
    </row>
    <row r="29" spans="1:35">
      <c r="A29" s="4" t="s">
        <v>4185</v>
      </c>
      <c r="B29" s="4" t="s">
        <v>467</v>
      </c>
      <c r="C29" s="4" t="s">
        <v>4184</v>
      </c>
      <c r="D29" s="4"/>
      <c r="E29" s="4" t="s">
        <v>2422</v>
      </c>
      <c r="F29" s="4" t="s">
        <v>2422</v>
      </c>
      <c r="G29" s="4" t="s">
        <v>3564</v>
      </c>
      <c r="H29" s="8">
        <v>1074</v>
      </c>
      <c r="I29" s="3" t="b">
        <v>1</v>
      </c>
      <c r="J29" s="3" t="b">
        <v>0</v>
      </c>
      <c r="K29" s="3" t="b">
        <v>0</v>
      </c>
      <c r="L29" s="3" t="b">
        <v>0</v>
      </c>
      <c r="M29" s="3" t="b">
        <v>0</v>
      </c>
      <c r="N29" s="3" t="b">
        <v>0</v>
      </c>
      <c r="O29" s="3" t="b">
        <v>0</v>
      </c>
      <c r="P29" s="3" t="b">
        <v>0</v>
      </c>
      <c r="Q29" s="3" t="b">
        <v>0</v>
      </c>
      <c r="R29" s="3" t="b">
        <v>0</v>
      </c>
      <c r="S29" s="3" t="b">
        <v>0</v>
      </c>
      <c r="T29" s="4" t="s">
        <v>715</v>
      </c>
      <c r="U29" s="3" t="b">
        <v>0</v>
      </c>
      <c r="V29" s="3" t="b">
        <v>0</v>
      </c>
      <c r="W29" s="3" t="b">
        <v>1</v>
      </c>
      <c r="X29" s="3" t="b">
        <v>0</v>
      </c>
      <c r="Y29" s="7"/>
      <c r="Z29" s="3" t="b">
        <v>1</v>
      </c>
      <c r="AA29" s="6">
        <v>45163.43886574074</v>
      </c>
      <c r="AB29" s="6">
        <v>45163.43886574074</v>
      </c>
      <c r="AC29" s="4" t="s">
        <v>708</v>
      </c>
      <c r="AD29" s="4" t="s">
        <v>708</v>
      </c>
      <c r="AH29" s="4" t="s">
        <v>704</v>
      </c>
      <c r="AI29" s="4" t="s">
        <v>703</v>
      </c>
    </row>
    <row r="30" spans="1:35" ht="30">
      <c r="A30" s="4" t="s">
        <v>4183</v>
      </c>
      <c r="B30" s="4" t="s">
        <v>14</v>
      </c>
      <c r="C30" s="4" t="s">
        <v>4182</v>
      </c>
      <c r="D30" s="4"/>
      <c r="E30" s="4" t="s">
        <v>1</v>
      </c>
      <c r="F30" s="4" t="s">
        <v>926</v>
      </c>
      <c r="G30" s="4"/>
      <c r="H30" s="8">
        <v>1073</v>
      </c>
      <c r="I30" s="3" t="b">
        <v>1</v>
      </c>
      <c r="J30" s="3" t="b">
        <v>0</v>
      </c>
      <c r="K30" s="3" t="b">
        <v>0</v>
      </c>
      <c r="L30" s="3" t="b">
        <v>0</v>
      </c>
      <c r="M30" s="3" t="b">
        <v>0</v>
      </c>
      <c r="N30" s="3" t="b">
        <v>0</v>
      </c>
      <c r="O30" s="3" t="b">
        <v>0</v>
      </c>
      <c r="P30" s="3" t="b">
        <v>0</v>
      </c>
      <c r="Q30" s="3" t="b">
        <v>0</v>
      </c>
      <c r="R30" s="3" t="b">
        <v>0</v>
      </c>
      <c r="S30" s="3" t="b">
        <v>1</v>
      </c>
      <c r="T30" s="4" t="s">
        <v>1201</v>
      </c>
      <c r="U30" s="3" t="b">
        <v>0</v>
      </c>
      <c r="V30" s="3" t="b">
        <v>0</v>
      </c>
      <c r="W30" s="3" t="b">
        <v>1</v>
      </c>
      <c r="X30" s="3" t="b">
        <v>0</v>
      </c>
      <c r="Y30" s="7" t="s">
        <v>4181</v>
      </c>
      <c r="Z30" s="3" t="b">
        <v>0</v>
      </c>
      <c r="AA30" s="6">
        <v>45238.547210648147</v>
      </c>
      <c r="AB30" s="6">
        <v>45159.54247685185</v>
      </c>
      <c r="AC30" s="4" t="s">
        <v>708</v>
      </c>
      <c r="AD30" s="4" t="s">
        <v>708</v>
      </c>
      <c r="AH30" s="4" t="s">
        <v>704</v>
      </c>
      <c r="AI30" s="4" t="s">
        <v>703</v>
      </c>
    </row>
    <row r="31" spans="1:35">
      <c r="A31" s="4" t="s">
        <v>4180</v>
      </c>
      <c r="B31" s="4" t="s">
        <v>467</v>
      </c>
      <c r="C31" s="4" t="s">
        <v>4164</v>
      </c>
      <c r="D31" s="4"/>
      <c r="E31" s="4" t="s">
        <v>1</v>
      </c>
      <c r="F31" s="4" t="s">
        <v>710</v>
      </c>
      <c r="G31" s="4" t="s">
        <v>4169</v>
      </c>
      <c r="H31" s="8">
        <v>1072</v>
      </c>
      <c r="I31" s="3" t="b">
        <v>1</v>
      </c>
      <c r="J31" s="3" t="b">
        <v>0</v>
      </c>
      <c r="K31" s="3" t="b">
        <v>0</v>
      </c>
      <c r="L31" s="3" t="b">
        <v>0</v>
      </c>
      <c r="M31" s="3" t="b">
        <v>0</v>
      </c>
      <c r="N31" s="3" t="b">
        <v>0</v>
      </c>
      <c r="O31" s="3" t="b">
        <v>0</v>
      </c>
      <c r="P31" s="3" t="b">
        <v>0</v>
      </c>
      <c r="Q31" s="3" t="b">
        <v>0</v>
      </c>
      <c r="R31" s="3" t="b">
        <v>0</v>
      </c>
      <c r="S31" s="3" t="b">
        <v>0</v>
      </c>
      <c r="T31" s="4" t="s">
        <v>715</v>
      </c>
      <c r="U31" s="3" t="b">
        <v>0</v>
      </c>
      <c r="V31" s="3" t="b">
        <v>0</v>
      </c>
      <c r="W31" s="3" t="b">
        <v>1</v>
      </c>
      <c r="X31" s="3" t="b">
        <v>0</v>
      </c>
      <c r="Y31" s="7" t="s">
        <v>4168</v>
      </c>
      <c r="Z31" s="3" t="b">
        <v>1</v>
      </c>
      <c r="AA31" s="6">
        <v>45131.526643518519</v>
      </c>
      <c r="AB31" s="6">
        <v>45131.526643518519</v>
      </c>
      <c r="AC31" s="4" t="s">
        <v>2412</v>
      </c>
      <c r="AD31" s="4" t="s">
        <v>2412</v>
      </c>
      <c r="AH31" s="4" t="s">
        <v>704</v>
      </c>
      <c r="AI31" s="4" t="s">
        <v>703</v>
      </c>
    </row>
    <row r="32" spans="1:35">
      <c r="A32" s="4" t="s">
        <v>4179</v>
      </c>
      <c r="B32" s="4" t="s">
        <v>467</v>
      </c>
      <c r="C32" s="4" t="s">
        <v>4178</v>
      </c>
      <c r="D32" s="4"/>
      <c r="E32" s="4" t="s">
        <v>1</v>
      </c>
      <c r="F32" s="4" t="s">
        <v>710</v>
      </c>
      <c r="G32" s="4" t="s">
        <v>4169</v>
      </c>
      <c r="H32" s="8">
        <v>1071</v>
      </c>
      <c r="I32" s="3" t="b">
        <v>1</v>
      </c>
      <c r="J32" s="3" t="b">
        <v>0</v>
      </c>
      <c r="K32" s="3" t="b">
        <v>0</v>
      </c>
      <c r="L32" s="3" t="b">
        <v>0</v>
      </c>
      <c r="M32" s="3" t="b">
        <v>0</v>
      </c>
      <c r="N32" s="3" t="b">
        <v>0</v>
      </c>
      <c r="O32" s="3" t="b">
        <v>0</v>
      </c>
      <c r="P32" s="3" t="b">
        <v>0</v>
      </c>
      <c r="Q32" s="3" t="b">
        <v>0</v>
      </c>
      <c r="R32" s="3" t="b">
        <v>0</v>
      </c>
      <c r="S32" s="3" t="b">
        <v>0</v>
      </c>
      <c r="T32" s="4" t="s">
        <v>715</v>
      </c>
      <c r="U32" s="3" t="b">
        <v>0</v>
      </c>
      <c r="V32" s="3" t="b">
        <v>0</v>
      </c>
      <c r="W32" s="3" t="b">
        <v>1</v>
      </c>
      <c r="X32" s="3" t="b">
        <v>0</v>
      </c>
      <c r="Y32" s="7" t="s">
        <v>4168</v>
      </c>
      <c r="Z32" s="3" t="b">
        <v>1</v>
      </c>
      <c r="AA32" s="6">
        <v>45131.525069444448</v>
      </c>
      <c r="AB32" s="6">
        <v>45131.525069444448</v>
      </c>
      <c r="AC32" s="4" t="s">
        <v>2412</v>
      </c>
      <c r="AD32" s="4" t="s">
        <v>2412</v>
      </c>
      <c r="AH32" s="4" t="s">
        <v>704</v>
      </c>
      <c r="AI32" s="4" t="s">
        <v>703</v>
      </c>
    </row>
    <row r="33" spans="1:35">
      <c r="A33" s="4" t="s">
        <v>4177</v>
      </c>
      <c r="B33" s="4" t="s">
        <v>467</v>
      </c>
      <c r="C33" s="4" t="s">
        <v>4176</v>
      </c>
      <c r="D33" s="4"/>
      <c r="E33" s="4" t="s">
        <v>1</v>
      </c>
      <c r="F33" s="4" t="s">
        <v>710</v>
      </c>
      <c r="G33" s="4" t="s">
        <v>4169</v>
      </c>
      <c r="H33" s="8">
        <v>1070</v>
      </c>
      <c r="I33" s="3" t="b">
        <v>1</v>
      </c>
      <c r="J33" s="3" t="b">
        <v>0</v>
      </c>
      <c r="K33" s="3" t="b">
        <v>0</v>
      </c>
      <c r="L33" s="3" t="b">
        <v>0</v>
      </c>
      <c r="M33" s="3" t="b">
        <v>0</v>
      </c>
      <c r="N33" s="3" t="b">
        <v>0</v>
      </c>
      <c r="O33" s="3" t="b">
        <v>0</v>
      </c>
      <c r="P33" s="3" t="b">
        <v>0</v>
      </c>
      <c r="Q33" s="3" t="b">
        <v>0</v>
      </c>
      <c r="R33" s="3" t="b">
        <v>0</v>
      </c>
      <c r="S33" s="3" t="b">
        <v>0</v>
      </c>
      <c r="T33" s="4" t="s">
        <v>715</v>
      </c>
      <c r="U33" s="3" t="b">
        <v>0</v>
      </c>
      <c r="V33" s="3" t="b">
        <v>0</v>
      </c>
      <c r="W33" s="3" t="b">
        <v>1</v>
      </c>
      <c r="X33" s="3" t="b">
        <v>0</v>
      </c>
      <c r="Y33" s="7" t="s">
        <v>4168</v>
      </c>
      <c r="Z33" s="3" t="b">
        <v>1</v>
      </c>
      <c r="AA33" s="6">
        <v>45131.524108796293</v>
      </c>
      <c r="AB33" s="6">
        <v>45131.524108796293</v>
      </c>
      <c r="AC33" s="4" t="s">
        <v>2412</v>
      </c>
      <c r="AD33" s="4" t="s">
        <v>2412</v>
      </c>
      <c r="AH33" s="4" t="s">
        <v>704</v>
      </c>
      <c r="AI33" s="4" t="s">
        <v>703</v>
      </c>
    </row>
    <row r="34" spans="1:35">
      <c r="A34" s="4" t="s">
        <v>4175</v>
      </c>
      <c r="B34" s="4" t="s">
        <v>467</v>
      </c>
      <c r="C34" s="4" t="s">
        <v>4166</v>
      </c>
      <c r="D34" s="4"/>
      <c r="E34" s="4" t="s">
        <v>1</v>
      </c>
      <c r="F34" s="4" t="s">
        <v>710</v>
      </c>
      <c r="G34" s="4" t="s">
        <v>4169</v>
      </c>
      <c r="H34" s="8">
        <v>1069</v>
      </c>
      <c r="I34" s="3" t="b">
        <v>1</v>
      </c>
      <c r="J34" s="3" t="b">
        <v>0</v>
      </c>
      <c r="K34" s="3" t="b">
        <v>0</v>
      </c>
      <c r="L34" s="3" t="b">
        <v>0</v>
      </c>
      <c r="M34" s="3" t="b">
        <v>0</v>
      </c>
      <c r="N34" s="3" t="b">
        <v>0</v>
      </c>
      <c r="O34" s="3" t="b">
        <v>0</v>
      </c>
      <c r="P34" s="3" t="b">
        <v>0</v>
      </c>
      <c r="Q34" s="3" t="b">
        <v>0</v>
      </c>
      <c r="R34" s="3" t="b">
        <v>0</v>
      </c>
      <c r="S34" s="3" t="b">
        <v>0</v>
      </c>
      <c r="T34" s="4" t="s">
        <v>715</v>
      </c>
      <c r="U34" s="3" t="b">
        <v>0</v>
      </c>
      <c r="V34" s="3" t="b">
        <v>0</v>
      </c>
      <c r="W34" s="3" t="b">
        <v>1</v>
      </c>
      <c r="X34" s="3" t="b">
        <v>0</v>
      </c>
      <c r="Y34" s="7" t="s">
        <v>4168</v>
      </c>
      <c r="Z34" s="3" t="b">
        <v>1</v>
      </c>
      <c r="AA34" s="6">
        <v>45131.526180555556</v>
      </c>
      <c r="AB34" s="6">
        <v>45131.522858796299</v>
      </c>
      <c r="AC34" s="4" t="s">
        <v>2412</v>
      </c>
      <c r="AD34" s="4" t="s">
        <v>2412</v>
      </c>
      <c r="AH34" s="4" t="s">
        <v>704</v>
      </c>
      <c r="AI34" s="4" t="s">
        <v>703</v>
      </c>
    </row>
    <row r="35" spans="1:35">
      <c r="A35" s="4" t="s">
        <v>4174</v>
      </c>
      <c r="B35" s="4" t="s">
        <v>467</v>
      </c>
      <c r="C35" s="4" t="s">
        <v>4173</v>
      </c>
      <c r="D35" s="4"/>
      <c r="E35" s="4" t="s">
        <v>1</v>
      </c>
      <c r="F35" s="4" t="s">
        <v>710</v>
      </c>
      <c r="G35" s="4" t="s">
        <v>4169</v>
      </c>
      <c r="H35" s="8">
        <v>1068</v>
      </c>
      <c r="I35" s="3" t="b">
        <v>1</v>
      </c>
      <c r="J35" s="3" t="b">
        <v>0</v>
      </c>
      <c r="K35" s="3" t="b">
        <v>0</v>
      </c>
      <c r="L35" s="3" t="b">
        <v>0</v>
      </c>
      <c r="M35" s="3" t="b">
        <v>0</v>
      </c>
      <c r="N35" s="3" t="b">
        <v>0</v>
      </c>
      <c r="O35" s="3" t="b">
        <v>0</v>
      </c>
      <c r="P35" s="3" t="b">
        <v>0</v>
      </c>
      <c r="Q35" s="3" t="b">
        <v>0</v>
      </c>
      <c r="R35" s="3" t="b">
        <v>0</v>
      </c>
      <c r="S35" s="3" t="b">
        <v>0</v>
      </c>
      <c r="T35" s="4" t="s">
        <v>715</v>
      </c>
      <c r="U35" s="3" t="b">
        <v>0</v>
      </c>
      <c r="V35" s="3" t="b">
        <v>0</v>
      </c>
      <c r="W35" s="3" t="b">
        <v>1</v>
      </c>
      <c r="X35" s="3" t="b">
        <v>0</v>
      </c>
      <c r="Y35" s="7" t="s">
        <v>4168</v>
      </c>
      <c r="Z35" s="3" t="b">
        <v>1</v>
      </c>
      <c r="AA35" s="6">
        <v>45131.525960648149</v>
      </c>
      <c r="AB35" s="6">
        <v>45131.521180555559</v>
      </c>
      <c r="AC35" s="4" t="s">
        <v>2412</v>
      </c>
      <c r="AD35" s="4" t="s">
        <v>2412</v>
      </c>
      <c r="AH35" s="4" t="s">
        <v>704</v>
      </c>
      <c r="AI35" s="4" t="s">
        <v>703</v>
      </c>
    </row>
    <row r="36" spans="1:35">
      <c r="A36" s="4" t="s">
        <v>4172</v>
      </c>
      <c r="B36" s="4" t="s">
        <v>467</v>
      </c>
      <c r="C36" s="4" t="s">
        <v>4171</v>
      </c>
      <c r="D36" s="4"/>
      <c r="E36" s="4" t="s">
        <v>1</v>
      </c>
      <c r="F36" s="4" t="s">
        <v>710</v>
      </c>
      <c r="G36" s="4" t="s">
        <v>4169</v>
      </c>
      <c r="H36" s="8">
        <v>1067</v>
      </c>
      <c r="I36" s="3" t="b">
        <v>1</v>
      </c>
      <c r="J36" s="3" t="b">
        <v>0</v>
      </c>
      <c r="K36" s="3" t="b">
        <v>0</v>
      </c>
      <c r="L36" s="3" t="b">
        <v>0</v>
      </c>
      <c r="M36" s="3" t="b">
        <v>0</v>
      </c>
      <c r="N36" s="3" t="b">
        <v>0</v>
      </c>
      <c r="O36" s="3" t="b">
        <v>0</v>
      </c>
      <c r="P36" s="3" t="b">
        <v>0</v>
      </c>
      <c r="Q36" s="3" t="b">
        <v>0</v>
      </c>
      <c r="R36" s="3" t="b">
        <v>0</v>
      </c>
      <c r="S36" s="3" t="b">
        <v>0</v>
      </c>
      <c r="T36" s="4" t="s">
        <v>715</v>
      </c>
      <c r="U36" s="3" t="b">
        <v>0</v>
      </c>
      <c r="V36" s="3" t="b">
        <v>0</v>
      </c>
      <c r="W36" s="3" t="b">
        <v>1</v>
      </c>
      <c r="X36" s="3" t="b">
        <v>0</v>
      </c>
      <c r="Y36" s="7" t="s">
        <v>4168</v>
      </c>
      <c r="Z36" s="3" t="b">
        <v>1</v>
      </c>
      <c r="AA36" s="6">
        <v>45131.525810185187</v>
      </c>
      <c r="AB36" s="6">
        <v>45131.520150462966</v>
      </c>
      <c r="AC36" s="4" t="s">
        <v>2412</v>
      </c>
      <c r="AD36" s="4" t="s">
        <v>2412</v>
      </c>
      <c r="AH36" s="4" t="s">
        <v>704</v>
      </c>
      <c r="AI36" s="4" t="s">
        <v>703</v>
      </c>
    </row>
    <row r="37" spans="1:35">
      <c r="A37" s="4" t="s">
        <v>4170</v>
      </c>
      <c r="B37" s="4" t="s">
        <v>467</v>
      </c>
      <c r="C37" s="4" t="s">
        <v>179</v>
      </c>
      <c r="D37" s="4"/>
      <c r="E37" s="4" t="s">
        <v>1</v>
      </c>
      <c r="F37" s="4" t="s">
        <v>710</v>
      </c>
      <c r="G37" s="4" t="s">
        <v>4169</v>
      </c>
      <c r="H37" s="8">
        <v>1066</v>
      </c>
      <c r="I37" s="3" t="b">
        <v>1</v>
      </c>
      <c r="J37" s="3" t="b">
        <v>0</v>
      </c>
      <c r="K37" s="3" t="b">
        <v>0</v>
      </c>
      <c r="L37" s="3" t="b">
        <v>0</v>
      </c>
      <c r="M37" s="3" t="b">
        <v>0</v>
      </c>
      <c r="N37" s="3" t="b">
        <v>0</v>
      </c>
      <c r="O37" s="3" t="b">
        <v>0</v>
      </c>
      <c r="P37" s="3" t="b">
        <v>0</v>
      </c>
      <c r="Q37" s="3" t="b">
        <v>0</v>
      </c>
      <c r="R37" s="3" t="b">
        <v>0</v>
      </c>
      <c r="S37" s="3" t="b">
        <v>0</v>
      </c>
      <c r="T37" s="4" t="s">
        <v>715</v>
      </c>
      <c r="U37" s="3" t="b">
        <v>0</v>
      </c>
      <c r="V37" s="3" t="b">
        <v>0</v>
      </c>
      <c r="W37" s="3" t="b">
        <v>1</v>
      </c>
      <c r="X37" s="3" t="b">
        <v>0</v>
      </c>
      <c r="Y37" s="7" t="s">
        <v>4168</v>
      </c>
      <c r="Z37" s="3" t="b">
        <v>1</v>
      </c>
      <c r="AA37" s="6">
        <v>45131.525682870371</v>
      </c>
      <c r="AB37" s="6">
        <v>45131.518854166665</v>
      </c>
      <c r="AC37" s="4" t="s">
        <v>2412</v>
      </c>
      <c r="AD37" s="4" t="s">
        <v>2412</v>
      </c>
      <c r="AH37" s="4" t="s">
        <v>704</v>
      </c>
      <c r="AI37" s="4" t="s">
        <v>703</v>
      </c>
    </row>
    <row r="38" spans="1:35">
      <c r="A38" s="4" t="s">
        <v>4167</v>
      </c>
      <c r="B38" s="4" t="s">
        <v>467</v>
      </c>
      <c r="C38" s="4" t="s">
        <v>4166</v>
      </c>
      <c r="D38" s="4"/>
      <c r="E38" s="4" t="s">
        <v>3238</v>
      </c>
      <c r="F38" s="4" t="s">
        <v>793</v>
      </c>
      <c r="G38" s="4" t="s">
        <v>3258</v>
      </c>
      <c r="H38" s="8">
        <v>1065</v>
      </c>
      <c r="I38" s="3" t="b">
        <v>1</v>
      </c>
      <c r="J38" s="3" t="b">
        <v>1</v>
      </c>
      <c r="K38" s="3" t="b">
        <v>0</v>
      </c>
      <c r="L38" s="3" t="b">
        <v>0</v>
      </c>
      <c r="M38" s="3" t="b">
        <v>1</v>
      </c>
      <c r="N38" s="3" t="b">
        <v>0</v>
      </c>
      <c r="O38" s="3" t="b">
        <v>0</v>
      </c>
      <c r="P38" s="3" t="b">
        <v>1</v>
      </c>
      <c r="Q38" s="3" t="b">
        <v>0</v>
      </c>
      <c r="R38" s="3" t="b">
        <v>0</v>
      </c>
      <c r="S38" s="3" t="b">
        <v>0</v>
      </c>
      <c r="T38" s="4" t="s">
        <v>715</v>
      </c>
      <c r="U38" s="3" t="b">
        <v>0</v>
      </c>
      <c r="V38" s="3" t="b">
        <v>0</v>
      </c>
      <c r="W38" s="3" t="b">
        <v>1</v>
      </c>
      <c r="X38" s="3" t="b">
        <v>0</v>
      </c>
      <c r="Y38" s="7"/>
      <c r="Z38" s="3" t="b">
        <v>1</v>
      </c>
      <c r="AA38" s="6">
        <v>45131.494467592594</v>
      </c>
      <c r="AB38" s="6">
        <v>45131.494467592594</v>
      </c>
      <c r="AC38" s="4" t="s">
        <v>2412</v>
      </c>
      <c r="AD38" s="4" t="s">
        <v>2412</v>
      </c>
      <c r="AH38" s="4" t="s">
        <v>704</v>
      </c>
      <c r="AI38" s="4" t="s">
        <v>703</v>
      </c>
    </row>
    <row r="39" spans="1:35">
      <c r="A39" s="4" t="s">
        <v>4165</v>
      </c>
      <c r="B39" s="4" t="s">
        <v>467</v>
      </c>
      <c r="C39" s="4" t="s">
        <v>4164</v>
      </c>
      <c r="D39" s="4"/>
      <c r="E39" s="4" t="s">
        <v>3238</v>
      </c>
      <c r="F39" s="4" t="s">
        <v>793</v>
      </c>
      <c r="G39" s="4" t="s">
        <v>3258</v>
      </c>
      <c r="H39" s="8">
        <v>1064</v>
      </c>
      <c r="I39" s="3" t="b">
        <v>1</v>
      </c>
      <c r="J39" s="3" t="b">
        <v>1</v>
      </c>
      <c r="K39" s="3" t="b">
        <v>0</v>
      </c>
      <c r="L39" s="3" t="b">
        <v>0</v>
      </c>
      <c r="M39" s="3" t="b">
        <v>1</v>
      </c>
      <c r="N39" s="3" t="b">
        <v>0</v>
      </c>
      <c r="O39" s="3" t="b">
        <v>0</v>
      </c>
      <c r="P39" s="3" t="b">
        <v>1</v>
      </c>
      <c r="Q39" s="3" t="b">
        <v>0</v>
      </c>
      <c r="R39" s="3" t="b">
        <v>0</v>
      </c>
      <c r="S39" s="3" t="b">
        <v>0</v>
      </c>
      <c r="T39" s="4" t="s">
        <v>715</v>
      </c>
      <c r="U39" s="3" t="b">
        <v>0</v>
      </c>
      <c r="V39" s="3" t="b">
        <v>0</v>
      </c>
      <c r="W39" s="3" t="b">
        <v>1</v>
      </c>
      <c r="X39" s="3" t="b">
        <v>0</v>
      </c>
      <c r="Y39" s="7"/>
      <c r="Z39" s="3" t="b">
        <v>1</v>
      </c>
      <c r="AA39" s="6">
        <v>45131.491886574076</v>
      </c>
      <c r="AB39" s="6">
        <v>45131.491886574076</v>
      </c>
      <c r="AC39" s="4" t="s">
        <v>2412</v>
      </c>
      <c r="AD39" s="4" t="s">
        <v>2412</v>
      </c>
      <c r="AH39" s="4" t="s">
        <v>704</v>
      </c>
      <c r="AI39" s="4" t="s">
        <v>703</v>
      </c>
    </row>
    <row r="40" spans="1:35">
      <c r="A40" s="4" t="s">
        <v>4163</v>
      </c>
      <c r="B40" s="4" t="s">
        <v>467</v>
      </c>
      <c r="C40" s="4" t="s">
        <v>4162</v>
      </c>
      <c r="D40" s="4"/>
      <c r="E40" s="4" t="s">
        <v>1</v>
      </c>
      <c r="F40" s="4" t="s">
        <v>793</v>
      </c>
      <c r="G40" s="4" t="s">
        <v>4098</v>
      </c>
      <c r="H40" s="8">
        <v>1063</v>
      </c>
      <c r="I40" s="3" t="b">
        <v>1</v>
      </c>
      <c r="J40" s="3" t="b">
        <v>1</v>
      </c>
      <c r="K40" s="3" t="b">
        <v>0</v>
      </c>
      <c r="L40" s="3" t="b">
        <v>0</v>
      </c>
      <c r="M40" s="3" t="b">
        <v>1</v>
      </c>
      <c r="N40" s="3" t="b">
        <v>0</v>
      </c>
      <c r="O40" s="3" t="b">
        <v>0</v>
      </c>
      <c r="P40" s="3" t="b">
        <v>1</v>
      </c>
      <c r="Q40" s="3" t="b">
        <v>0</v>
      </c>
      <c r="R40" s="3" t="b">
        <v>0</v>
      </c>
      <c r="S40" s="3" t="b">
        <v>0</v>
      </c>
      <c r="T40" s="4" t="s">
        <v>715</v>
      </c>
      <c r="U40" s="3" t="b">
        <v>0</v>
      </c>
      <c r="V40" s="3" t="b">
        <v>0</v>
      </c>
      <c r="W40" s="3" t="b">
        <v>1</v>
      </c>
      <c r="X40" s="3" t="b">
        <v>0</v>
      </c>
      <c r="Y40" s="7"/>
      <c r="Z40" s="3" t="b">
        <v>1</v>
      </c>
      <c r="AA40" s="6">
        <v>45131.495717592596</v>
      </c>
      <c r="AB40" s="6">
        <v>45131.480243055557</v>
      </c>
      <c r="AC40" s="4" t="s">
        <v>2412</v>
      </c>
      <c r="AD40" s="4" t="s">
        <v>2412</v>
      </c>
      <c r="AH40" s="4" t="s">
        <v>704</v>
      </c>
      <c r="AI40" s="4" t="s">
        <v>703</v>
      </c>
    </row>
    <row r="41" spans="1:35">
      <c r="A41" s="4" t="s">
        <v>4161</v>
      </c>
      <c r="B41" s="4" t="s">
        <v>467</v>
      </c>
      <c r="C41" s="4" t="s">
        <v>621</v>
      </c>
      <c r="D41" s="4"/>
      <c r="E41" s="4" t="s">
        <v>1</v>
      </c>
      <c r="F41" s="4" t="s">
        <v>917</v>
      </c>
      <c r="G41" s="4" t="s">
        <v>943</v>
      </c>
      <c r="H41" s="8">
        <v>1062</v>
      </c>
      <c r="I41" s="3" t="b">
        <v>1</v>
      </c>
      <c r="J41" s="3" t="b">
        <v>1</v>
      </c>
      <c r="K41" s="3" t="b">
        <v>0</v>
      </c>
      <c r="L41" s="3" t="b">
        <v>0</v>
      </c>
      <c r="M41" s="3" t="b">
        <v>0</v>
      </c>
      <c r="N41" s="3" t="b">
        <v>0</v>
      </c>
      <c r="O41" s="3" t="b">
        <v>0</v>
      </c>
      <c r="P41" s="3" t="b">
        <v>1</v>
      </c>
      <c r="Q41" s="3" t="b">
        <v>0</v>
      </c>
      <c r="R41" s="3" t="b">
        <v>1</v>
      </c>
      <c r="S41" s="3" t="b">
        <v>1</v>
      </c>
      <c r="T41" s="4" t="s">
        <v>715</v>
      </c>
      <c r="U41" s="3" t="b">
        <v>1</v>
      </c>
      <c r="V41" s="3" t="b">
        <v>0</v>
      </c>
      <c r="W41" s="3" t="b">
        <v>1</v>
      </c>
      <c r="X41" s="3" t="b">
        <v>0</v>
      </c>
      <c r="Y41" s="7" t="s">
        <v>4160</v>
      </c>
      <c r="Z41" s="3" t="b">
        <v>1</v>
      </c>
      <c r="AA41" s="6">
        <v>45126.458032407405</v>
      </c>
      <c r="AB41" s="6">
        <v>45126.458032407405</v>
      </c>
      <c r="AC41" s="4" t="s">
        <v>1214</v>
      </c>
      <c r="AD41" s="4" t="s">
        <v>1214</v>
      </c>
      <c r="AH41" s="4" t="s">
        <v>704</v>
      </c>
      <c r="AI41" s="4" t="s">
        <v>703</v>
      </c>
    </row>
    <row r="42" spans="1:35">
      <c r="A42" s="4" t="s">
        <v>4159</v>
      </c>
      <c r="B42" s="4" t="s">
        <v>87</v>
      </c>
      <c r="C42" s="4" t="s">
        <v>4158</v>
      </c>
      <c r="D42" s="4"/>
      <c r="E42" s="4" t="s">
        <v>1</v>
      </c>
      <c r="F42" s="4" t="s">
        <v>926</v>
      </c>
      <c r="G42" s="4"/>
      <c r="H42" s="8">
        <v>1059</v>
      </c>
      <c r="I42" s="3" t="b">
        <v>1</v>
      </c>
      <c r="J42" s="3" t="b">
        <v>0</v>
      </c>
      <c r="K42" s="3" t="b">
        <v>0</v>
      </c>
      <c r="L42" s="3" t="b">
        <v>0</v>
      </c>
      <c r="M42" s="3" t="b">
        <v>0</v>
      </c>
      <c r="N42" s="3" t="b">
        <v>0</v>
      </c>
      <c r="O42" s="3" t="b">
        <v>0</v>
      </c>
      <c r="P42" s="3" t="b">
        <v>0</v>
      </c>
      <c r="Q42" s="3" t="b">
        <v>0</v>
      </c>
      <c r="R42" s="3" t="b">
        <v>0</v>
      </c>
      <c r="S42" s="3" t="b">
        <v>0</v>
      </c>
      <c r="T42" s="4" t="s">
        <v>715</v>
      </c>
      <c r="U42" s="3" t="b">
        <v>0</v>
      </c>
      <c r="V42" s="3" t="b">
        <v>0</v>
      </c>
      <c r="W42" s="3" t="b">
        <v>1</v>
      </c>
      <c r="X42" s="3" t="b">
        <v>0</v>
      </c>
      <c r="Y42" s="7" t="s">
        <v>4157</v>
      </c>
      <c r="Z42" s="3" t="b">
        <v>1</v>
      </c>
      <c r="AA42" s="6">
        <v>45099.636631944442</v>
      </c>
      <c r="AB42" s="6">
        <v>45099.636631944442</v>
      </c>
      <c r="AC42" s="4" t="s">
        <v>708</v>
      </c>
      <c r="AD42" s="4" t="s">
        <v>708</v>
      </c>
      <c r="AH42" s="4" t="s">
        <v>704</v>
      </c>
      <c r="AI42" s="4" t="s">
        <v>703</v>
      </c>
    </row>
    <row r="43" spans="1:35">
      <c r="A43" s="4" t="s">
        <v>4156</v>
      </c>
      <c r="B43" s="4" t="s">
        <v>87</v>
      </c>
      <c r="C43" s="4" t="s">
        <v>4155</v>
      </c>
      <c r="D43" s="4"/>
      <c r="E43" s="4" t="s">
        <v>1</v>
      </c>
      <c r="F43" s="4" t="s">
        <v>932</v>
      </c>
      <c r="G43" s="4"/>
      <c r="H43" s="8">
        <v>1058</v>
      </c>
      <c r="I43" s="3" t="b">
        <v>1</v>
      </c>
      <c r="J43" s="3" t="b">
        <v>0</v>
      </c>
      <c r="K43" s="3" t="b">
        <v>0</v>
      </c>
      <c r="L43" s="3" t="b">
        <v>0</v>
      </c>
      <c r="M43" s="3" t="b">
        <v>1</v>
      </c>
      <c r="N43" s="3" t="b">
        <v>0</v>
      </c>
      <c r="O43" s="3" t="b">
        <v>0</v>
      </c>
      <c r="P43" s="3" t="b">
        <v>1</v>
      </c>
      <c r="Q43" s="3" t="b">
        <v>0</v>
      </c>
      <c r="R43" s="3" t="b">
        <v>1</v>
      </c>
      <c r="S43" s="3" t="b">
        <v>0</v>
      </c>
      <c r="T43" s="4" t="s">
        <v>715</v>
      </c>
      <c r="U43" s="3" t="b">
        <v>0</v>
      </c>
      <c r="V43" s="3" t="b">
        <v>0</v>
      </c>
      <c r="W43" s="3" t="b">
        <v>1</v>
      </c>
      <c r="X43" s="3" t="b">
        <v>0</v>
      </c>
      <c r="Y43" s="7"/>
      <c r="Z43" s="3" t="b">
        <v>1</v>
      </c>
      <c r="AA43" s="6">
        <v>45098.381597222222</v>
      </c>
      <c r="AB43" s="6">
        <v>45098.381597222222</v>
      </c>
      <c r="AC43" s="4" t="s">
        <v>1214</v>
      </c>
      <c r="AD43" s="4" t="s">
        <v>1214</v>
      </c>
      <c r="AH43" s="4" t="s">
        <v>704</v>
      </c>
      <c r="AI43" s="4" t="s">
        <v>703</v>
      </c>
    </row>
    <row r="44" spans="1:35">
      <c r="A44" s="4" t="s">
        <v>4154</v>
      </c>
      <c r="B44" s="4" t="s">
        <v>391</v>
      </c>
      <c r="C44" s="4" t="s">
        <v>435</v>
      </c>
      <c r="D44" s="4"/>
      <c r="E44" s="4" t="s">
        <v>1</v>
      </c>
      <c r="F44" s="4" t="s">
        <v>793</v>
      </c>
      <c r="G44" s="4" t="s">
        <v>4149</v>
      </c>
      <c r="H44" s="8">
        <v>1055</v>
      </c>
      <c r="I44" s="3" t="b">
        <v>1</v>
      </c>
      <c r="J44" s="3" t="b">
        <v>0</v>
      </c>
      <c r="K44" s="3" t="b">
        <v>0</v>
      </c>
      <c r="L44" s="3" t="b">
        <v>0</v>
      </c>
      <c r="M44" s="3" t="b">
        <v>1</v>
      </c>
      <c r="N44" s="3" t="b">
        <v>0</v>
      </c>
      <c r="O44" s="3" t="b">
        <v>0</v>
      </c>
      <c r="P44" s="3" t="b">
        <v>0</v>
      </c>
      <c r="Q44" s="3" t="b">
        <v>0</v>
      </c>
      <c r="R44" s="3" t="b">
        <v>1</v>
      </c>
      <c r="S44" s="3" t="b">
        <v>1</v>
      </c>
      <c r="T44" s="4" t="s">
        <v>715</v>
      </c>
      <c r="U44" s="3" t="b">
        <v>1</v>
      </c>
      <c r="V44" s="3" t="b">
        <v>0</v>
      </c>
      <c r="W44" s="3" t="b">
        <v>1</v>
      </c>
      <c r="X44" s="3" t="b">
        <v>0</v>
      </c>
      <c r="Y44" s="7"/>
      <c r="Z44" s="3" t="b">
        <v>1</v>
      </c>
      <c r="AA44" s="6">
        <v>45180.495798611111</v>
      </c>
      <c r="AB44" s="6">
        <v>45084.475185185183</v>
      </c>
      <c r="AC44" s="4" t="s">
        <v>708</v>
      </c>
      <c r="AD44" s="4" t="s">
        <v>708</v>
      </c>
      <c r="AH44" s="4" t="s">
        <v>704</v>
      </c>
      <c r="AI44" s="4" t="s">
        <v>703</v>
      </c>
    </row>
    <row r="45" spans="1:35">
      <c r="A45" s="4" t="s">
        <v>4153</v>
      </c>
      <c r="B45" s="4" t="s">
        <v>467</v>
      </c>
      <c r="C45" s="4" t="s">
        <v>510</v>
      </c>
      <c r="D45" s="4"/>
      <c r="E45" s="4" t="s">
        <v>1</v>
      </c>
      <c r="F45" s="4" t="s">
        <v>793</v>
      </c>
      <c r="G45" s="4" t="s">
        <v>4149</v>
      </c>
      <c r="H45" s="8">
        <v>1054</v>
      </c>
      <c r="I45" s="3" t="b">
        <v>1</v>
      </c>
      <c r="J45" s="3" t="b">
        <v>0</v>
      </c>
      <c r="K45" s="3" t="b">
        <v>0</v>
      </c>
      <c r="L45" s="3" t="b">
        <v>0</v>
      </c>
      <c r="M45" s="3" t="b">
        <v>1</v>
      </c>
      <c r="N45" s="3" t="b">
        <v>0</v>
      </c>
      <c r="O45" s="3" t="b">
        <v>0</v>
      </c>
      <c r="P45" s="3" t="b">
        <v>0</v>
      </c>
      <c r="Q45" s="3" t="b">
        <v>0</v>
      </c>
      <c r="R45" s="3" t="b">
        <v>1</v>
      </c>
      <c r="S45" s="3" t="b">
        <v>1</v>
      </c>
      <c r="T45" s="4" t="s">
        <v>715</v>
      </c>
      <c r="U45" s="3" t="b">
        <v>1</v>
      </c>
      <c r="V45" s="3" t="b">
        <v>0</v>
      </c>
      <c r="W45" s="3" t="b">
        <v>1</v>
      </c>
      <c r="X45" s="3" t="b">
        <v>0</v>
      </c>
      <c r="Y45" s="7"/>
      <c r="Z45" s="3" t="b">
        <v>1</v>
      </c>
      <c r="AA45" s="6">
        <v>45180.495752314811</v>
      </c>
      <c r="AB45" s="6">
        <v>45084.474861111114</v>
      </c>
      <c r="AC45" s="4" t="s">
        <v>708</v>
      </c>
      <c r="AD45" s="4" t="s">
        <v>708</v>
      </c>
      <c r="AH45" s="4" t="s">
        <v>704</v>
      </c>
      <c r="AI45" s="4" t="s">
        <v>703</v>
      </c>
    </row>
    <row r="46" spans="1:35">
      <c r="A46" s="4" t="s">
        <v>4152</v>
      </c>
      <c r="B46" s="4" t="s">
        <v>467</v>
      </c>
      <c r="C46" s="4" t="s">
        <v>495</v>
      </c>
      <c r="D46" s="4"/>
      <c r="E46" s="4" t="s">
        <v>1</v>
      </c>
      <c r="F46" s="4" t="s">
        <v>793</v>
      </c>
      <c r="G46" s="4" t="s">
        <v>4149</v>
      </c>
      <c r="H46" s="8">
        <v>1053</v>
      </c>
      <c r="I46" s="3" t="b">
        <v>1</v>
      </c>
      <c r="J46" s="3" t="b">
        <v>0</v>
      </c>
      <c r="K46" s="3" t="b">
        <v>0</v>
      </c>
      <c r="L46" s="3" t="b">
        <v>0</v>
      </c>
      <c r="M46" s="3" t="b">
        <v>1</v>
      </c>
      <c r="N46" s="3" t="b">
        <v>0</v>
      </c>
      <c r="O46" s="3" t="b">
        <v>0</v>
      </c>
      <c r="P46" s="3" t="b">
        <v>0</v>
      </c>
      <c r="Q46" s="3" t="b">
        <v>0</v>
      </c>
      <c r="R46" s="3" t="b">
        <v>1</v>
      </c>
      <c r="S46" s="3" t="b">
        <v>1</v>
      </c>
      <c r="T46" s="4" t="s">
        <v>715</v>
      </c>
      <c r="U46" s="3" t="b">
        <v>1</v>
      </c>
      <c r="V46" s="3" t="b">
        <v>0</v>
      </c>
      <c r="W46" s="3" t="b">
        <v>1</v>
      </c>
      <c r="X46" s="3" t="b">
        <v>0</v>
      </c>
      <c r="Y46" s="7"/>
      <c r="Z46" s="3" t="b">
        <v>1</v>
      </c>
      <c r="AA46" s="6">
        <v>45180.495706018519</v>
      </c>
      <c r="AB46" s="6">
        <v>45084.474409722221</v>
      </c>
      <c r="AC46" s="4" t="s">
        <v>708</v>
      </c>
      <c r="AD46" s="4" t="s">
        <v>708</v>
      </c>
      <c r="AH46" s="4" t="s">
        <v>704</v>
      </c>
      <c r="AI46" s="4" t="s">
        <v>703</v>
      </c>
    </row>
    <row r="47" spans="1:35">
      <c r="A47" s="4" t="s">
        <v>4151</v>
      </c>
      <c r="B47" s="4" t="s">
        <v>87</v>
      </c>
      <c r="C47" s="4" t="s">
        <v>102</v>
      </c>
      <c r="D47" s="4"/>
      <c r="E47" s="4" t="s">
        <v>1</v>
      </c>
      <c r="F47" s="4" t="s">
        <v>793</v>
      </c>
      <c r="G47" s="4" t="s">
        <v>4149</v>
      </c>
      <c r="H47" s="8">
        <v>1052</v>
      </c>
      <c r="I47" s="3" t="b">
        <v>1</v>
      </c>
      <c r="J47" s="3" t="b">
        <v>0</v>
      </c>
      <c r="K47" s="3" t="b">
        <v>0</v>
      </c>
      <c r="L47" s="3" t="b">
        <v>0</v>
      </c>
      <c r="M47" s="3" t="b">
        <v>1</v>
      </c>
      <c r="N47" s="3" t="b">
        <v>0</v>
      </c>
      <c r="O47" s="3" t="b">
        <v>0</v>
      </c>
      <c r="P47" s="3" t="b">
        <v>0</v>
      </c>
      <c r="Q47" s="3" t="b">
        <v>0</v>
      </c>
      <c r="R47" s="3" t="b">
        <v>1</v>
      </c>
      <c r="S47" s="3" t="b">
        <v>1</v>
      </c>
      <c r="T47" s="4" t="s">
        <v>715</v>
      </c>
      <c r="U47" s="3" t="b">
        <v>1</v>
      </c>
      <c r="V47" s="3" t="b">
        <v>0</v>
      </c>
      <c r="W47" s="3" t="b">
        <v>1</v>
      </c>
      <c r="X47" s="3" t="b">
        <v>0</v>
      </c>
      <c r="Y47" s="7"/>
      <c r="Z47" s="3" t="b">
        <v>1</v>
      </c>
      <c r="AA47" s="6">
        <v>45180.495856481481</v>
      </c>
      <c r="AB47" s="6">
        <v>45084.474027777775</v>
      </c>
      <c r="AC47" s="4" t="s">
        <v>708</v>
      </c>
      <c r="AD47" s="4" t="s">
        <v>708</v>
      </c>
      <c r="AH47" s="4" t="s">
        <v>704</v>
      </c>
      <c r="AI47" s="4" t="s">
        <v>703</v>
      </c>
    </row>
    <row r="48" spans="1:35">
      <c r="A48" s="4" t="s">
        <v>4150</v>
      </c>
      <c r="B48" s="4" t="s">
        <v>87</v>
      </c>
      <c r="C48" s="4" t="s">
        <v>93</v>
      </c>
      <c r="D48" s="4"/>
      <c r="E48" s="4" t="s">
        <v>1</v>
      </c>
      <c r="F48" s="4" t="s">
        <v>793</v>
      </c>
      <c r="G48" s="4" t="s">
        <v>4149</v>
      </c>
      <c r="H48" s="8">
        <v>1051</v>
      </c>
      <c r="I48" s="3" t="b">
        <v>1</v>
      </c>
      <c r="J48" s="3" t="b">
        <v>0</v>
      </c>
      <c r="K48" s="3" t="b">
        <v>0</v>
      </c>
      <c r="L48" s="3" t="b">
        <v>0</v>
      </c>
      <c r="M48" s="3" t="b">
        <v>1</v>
      </c>
      <c r="N48" s="3" t="b">
        <v>0</v>
      </c>
      <c r="O48" s="3" t="b">
        <v>0</v>
      </c>
      <c r="P48" s="3" t="b">
        <v>0</v>
      </c>
      <c r="Q48" s="3" t="b">
        <v>0</v>
      </c>
      <c r="R48" s="3" t="b">
        <v>1</v>
      </c>
      <c r="S48" s="3" t="b">
        <v>1</v>
      </c>
      <c r="T48" s="4" t="s">
        <v>715</v>
      </c>
      <c r="U48" s="3" t="b">
        <v>1</v>
      </c>
      <c r="V48" s="3" t="b">
        <v>0</v>
      </c>
      <c r="W48" s="3" t="b">
        <v>0</v>
      </c>
      <c r="X48" s="3" t="b">
        <v>0</v>
      </c>
      <c r="Y48" s="7"/>
      <c r="Z48" s="3" t="b">
        <v>1</v>
      </c>
      <c r="AA48" s="6">
        <v>45180.496076388888</v>
      </c>
      <c r="AB48" s="6">
        <v>45084.473495370374</v>
      </c>
      <c r="AC48" s="4" t="s">
        <v>708</v>
      </c>
      <c r="AD48" s="4" t="s">
        <v>708</v>
      </c>
      <c r="AH48" s="4" t="s">
        <v>704</v>
      </c>
      <c r="AI48" s="4" t="s">
        <v>703</v>
      </c>
    </row>
    <row r="49" spans="1:35" ht="30">
      <c r="A49" s="4" t="s">
        <v>4148</v>
      </c>
      <c r="B49" s="4" t="s">
        <v>87</v>
      </c>
      <c r="C49" s="4" t="s">
        <v>4147</v>
      </c>
      <c r="D49" s="4"/>
      <c r="E49" s="4" t="s">
        <v>3238</v>
      </c>
      <c r="F49" s="4" t="s">
        <v>710</v>
      </c>
      <c r="G49" s="4" t="s">
        <v>3258</v>
      </c>
      <c r="H49" s="8">
        <v>1048</v>
      </c>
      <c r="I49" s="3" t="b">
        <v>1</v>
      </c>
      <c r="J49" s="3" t="b">
        <v>1</v>
      </c>
      <c r="K49" s="3" t="b">
        <v>0</v>
      </c>
      <c r="L49" s="3" t="b">
        <v>0</v>
      </c>
      <c r="M49" s="3" t="b">
        <v>1</v>
      </c>
      <c r="N49" s="3" t="b">
        <v>0</v>
      </c>
      <c r="O49" s="3" t="b">
        <v>0</v>
      </c>
      <c r="P49" s="3" t="b">
        <v>1</v>
      </c>
      <c r="Q49" s="3" t="b">
        <v>0</v>
      </c>
      <c r="R49" s="3" t="b">
        <v>0</v>
      </c>
      <c r="S49" s="3" t="b">
        <v>1</v>
      </c>
      <c r="T49" s="4" t="s">
        <v>715</v>
      </c>
      <c r="U49" s="3" t="b">
        <v>0</v>
      </c>
      <c r="V49" s="3" t="b">
        <v>0</v>
      </c>
      <c r="W49" s="3" t="b">
        <v>1</v>
      </c>
      <c r="X49" s="3" t="b">
        <v>0</v>
      </c>
      <c r="Y49" s="7" t="s">
        <v>4146</v>
      </c>
      <c r="Z49" s="3" t="b">
        <v>0</v>
      </c>
      <c r="AA49" s="6">
        <v>44993.53707175926</v>
      </c>
      <c r="AB49" s="6">
        <v>44980.734305555554</v>
      </c>
      <c r="AC49" s="4" t="s">
        <v>1403</v>
      </c>
      <c r="AD49" s="4" t="s">
        <v>708</v>
      </c>
      <c r="AH49" s="4" t="s">
        <v>704</v>
      </c>
      <c r="AI49" s="4" t="s">
        <v>703</v>
      </c>
    </row>
    <row r="50" spans="1:35" ht="30">
      <c r="A50" s="4" t="s">
        <v>4145</v>
      </c>
      <c r="B50" s="4" t="s">
        <v>87</v>
      </c>
      <c r="C50" s="4" t="s">
        <v>4144</v>
      </c>
      <c r="D50" s="4"/>
      <c r="E50" s="4" t="s">
        <v>3238</v>
      </c>
      <c r="F50" s="4" t="s">
        <v>710</v>
      </c>
      <c r="G50" s="4" t="s">
        <v>3258</v>
      </c>
      <c r="H50" s="8">
        <v>1047</v>
      </c>
      <c r="I50" s="3" t="b">
        <v>1</v>
      </c>
      <c r="J50" s="3" t="b">
        <v>1</v>
      </c>
      <c r="K50" s="3" t="b">
        <v>0</v>
      </c>
      <c r="L50" s="3" t="b">
        <v>0</v>
      </c>
      <c r="M50" s="3" t="b">
        <v>1</v>
      </c>
      <c r="N50" s="3" t="b">
        <v>0</v>
      </c>
      <c r="O50" s="3" t="b">
        <v>0</v>
      </c>
      <c r="P50" s="3" t="b">
        <v>1</v>
      </c>
      <c r="Q50" s="3" t="b">
        <v>0</v>
      </c>
      <c r="R50" s="3" t="b">
        <v>0</v>
      </c>
      <c r="S50" s="3" t="b">
        <v>1</v>
      </c>
      <c r="T50" s="4" t="s">
        <v>715</v>
      </c>
      <c r="U50" s="3" t="b">
        <v>0</v>
      </c>
      <c r="V50" s="3" t="b">
        <v>0</v>
      </c>
      <c r="W50" s="3" t="b">
        <v>1</v>
      </c>
      <c r="X50" s="3" t="b">
        <v>0</v>
      </c>
      <c r="Y50" s="7" t="s">
        <v>4143</v>
      </c>
      <c r="Z50" s="3" t="b">
        <v>0</v>
      </c>
      <c r="AA50" s="6">
        <v>44993.537557870368</v>
      </c>
      <c r="AB50" s="6">
        <v>44980.719247685185</v>
      </c>
      <c r="AC50" s="4" t="s">
        <v>1403</v>
      </c>
      <c r="AD50" s="4" t="s">
        <v>708</v>
      </c>
      <c r="AH50" s="4" t="s">
        <v>704</v>
      </c>
      <c r="AI50" s="4" t="s">
        <v>703</v>
      </c>
    </row>
    <row r="51" spans="1:35" ht="30">
      <c r="A51" s="4" t="s">
        <v>4142</v>
      </c>
      <c r="B51" s="4" t="s">
        <v>87</v>
      </c>
      <c r="C51" s="4" t="s">
        <v>4141</v>
      </c>
      <c r="D51" s="4"/>
      <c r="E51" s="4" t="s">
        <v>3238</v>
      </c>
      <c r="F51" s="4" t="s">
        <v>710</v>
      </c>
      <c r="G51" s="4" t="s">
        <v>3258</v>
      </c>
      <c r="H51" s="8">
        <v>1046</v>
      </c>
      <c r="I51" s="3" t="b">
        <v>0</v>
      </c>
      <c r="J51" s="3" t="b">
        <v>1</v>
      </c>
      <c r="K51" s="3" t="b">
        <v>0</v>
      </c>
      <c r="L51" s="3" t="b">
        <v>0</v>
      </c>
      <c r="M51" s="3" t="b">
        <v>1</v>
      </c>
      <c r="N51" s="3" t="b">
        <v>0</v>
      </c>
      <c r="O51" s="3" t="b">
        <v>0</v>
      </c>
      <c r="P51" s="3" t="b">
        <v>1</v>
      </c>
      <c r="Q51" s="3" t="b">
        <v>0</v>
      </c>
      <c r="R51" s="3" t="b">
        <v>0</v>
      </c>
      <c r="S51" s="3" t="b">
        <v>1</v>
      </c>
      <c r="T51" s="4" t="s">
        <v>715</v>
      </c>
      <c r="U51" s="3" t="b">
        <v>0</v>
      </c>
      <c r="V51" s="3" t="b">
        <v>0</v>
      </c>
      <c r="W51" s="3" t="b">
        <v>1</v>
      </c>
      <c r="X51" s="3" t="b">
        <v>0</v>
      </c>
      <c r="Y51" s="7" t="s">
        <v>4140</v>
      </c>
      <c r="Z51" s="3" t="b">
        <v>0</v>
      </c>
      <c r="AA51" s="6">
        <v>44993.539212962962</v>
      </c>
      <c r="AB51" s="6">
        <v>44980.698900462965</v>
      </c>
      <c r="AC51" s="4" t="s">
        <v>1403</v>
      </c>
      <c r="AD51" s="4" t="s">
        <v>708</v>
      </c>
      <c r="AH51" s="4" t="s">
        <v>704</v>
      </c>
      <c r="AI51" s="4" t="s">
        <v>703</v>
      </c>
    </row>
    <row r="52" spans="1:35" ht="30">
      <c r="A52" s="4" t="s">
        <v>4139</v>
      </c>
      <c r="B52" s="4" t="s">
        <v>87</v>
      </c>
      <c r="C52" s="4" t="s">
        <v>4138</v>
      </c>
      <c r="D52" s="4"/>
      <c r="E52" s="4" t="s">
        <v>3238</v>
      </c>
      <c r="F52" s="4" t="s">
        <v>710</v>
      </c>
      <c r="G52" s="4" t="s">
        <v>3258</v>
      </c>
      <c r="H52" s="8">
        <v>1045</v>
      </c>
      <c r="I52" s="3" t="b">
        <v>1</v>
      </c>
      <c r="J52" s="3" t="b">
        <v>1</v>
      </c>
      <c r="K52" s="3" t="b">
        <v>0</v>
      </c>
      <c r="L52" s="3" t="b">
        <v>0</v>
      </c>
      <c r="M52" s="3" t="b">
        <v>1</v>
      </c>
      <c r="N52" s="3" t="b">
        <v>0</v>
      </c>
      <c r="O52" s="3" t="b">
        <v>0</v>
      </c>
      <c r="P52" s="3" t="b">
        <v>1</v>
      </c>
      <c r="Q52" s="3" t="b">
        <v>0</v>
      </c>
      <c r="R52" s="3" t="b">
        <v>0</v>
      </c>
      <c r="S52" s="3" t="b">
        <v>1</v>
      </c>
      <c r="T52" s="4" t="s">
        <v>715</v>
      </c>
      <c r="U52" s="3" t="b">
        <v>0</v>
      </c>
      <c r="V52" s="3" t="b">
        <v>0</v>
      </c>
      <c r="W52" s="3" t="b">
        <v>1</v>
      </c>
      <c r="X52" s="3" t="b">
        <v>0</v>
      </c>
      <c r="Y52" s="7" t="s">
        <v>4137</v>
      </c>
      <c r="Z52" s="3" t="b">
        <v>0</v>
      </c>
      <c r="AA52" s="6">
        <v>44993.539189814815</v>
      </c>
      <c r="AB52" s="6">
        <v>44980.68172453704</v>
      </c>
      <c r="AC52" s="4" t="s">
        <v>1403</v>
      </c>
      <c r="AD52" s="4" t="s">
        <v>708</v>
      </c>
      <c r="AH52" s="4" t="s">
        <v>704</v>
      </c>
      <c r="AI52" s="4" t="s">
        <v>703</v>
      </c>
    </row>
    <row r="53" spans="1:35">
      <c r="A53" s="4" t="s">
        <v>4136</v>
      </c>
      <c r="B53" s="4" t="s">
        <v>87</v>
      </c>
      <c r="C53" s="4" t="s">
        <v>336</v>
      </c>
      <c r="D53" s="4"/>
      <c r="E53" s="4" t="s">
        <v>3238</v>
      </c>
      <c r="F53" s="4" t="s">
        <v>710</v>
      </c>
      <c r="G53" s="4" t="s">
        <v>3258</v>
      </c>
      <c r="H53" s="8">
        <v>1044</v>
      </c>
      <c r="I53" s="3" t="b">
        <v>1</v>
      </c>
      <c r="J53" s="3" t="b">
        <v>1</v>
      </c>
      <c r="K53" s="3" t="b">
        <v>0</v>
      </c>
      <c r="L53" s="3" t="b">
        <v>0</v>
      </c>
      <c r="M53" s="3" t="b">
        <v>1</v>
      </c>
      <c r="N53" s="3" t="b">
        <v>0</v>
      </c>
      <c r="O53" s="3" t="b">
        <v>0</v>
      </c>
      <c r="P53" s="3" t="b">
        <v>1</v>
      </c>
      <c r="Q53" s="3" t="b">
        <v>0</v>
      </c>
      <c r="R53" s="3" t="b">
        <v>0</v>
      </c>
      <c r="S53" s="3" t="b">
        <v>1</v>
      </c>
      <c r="T53" s="4" t="s">
        <v>715</v>
      </c>
      <c r="U53" s="3" t="b">
        <v>0</v>
      </c>
      <c r="V53" s="3" t="b">
        <v>0</v>
      </c>
      <c r="W53" s="3" t="b">
        <v>1</v>
      </c>
      <c r="X53" s="3" t="b">
        <v>0</v>
      </c>
      <c r="Y53" s="7" t="s">
        <v>4135</v>
      </c>
      <c r="Z53" s="3" t="b">
        <v>0</v>
      </c>
      <c r="AA53" s="6">
        <v>44993.539178240739</v>
      </c>
      <c r="AB53" s="6">
        <v>44973.686006944445</v>
      </c>
      <c r="AC53" s="4" t="s">
        <v>1403</v>
      </c>
      <c r="AD53" s="4" t="s">
        <v>708</v>
      </c>
      <c r="AH53" s="4" t="s">
        <v>704</v>
      </c>
      <c r="AI53" s="4" t="s">
        <v>703</v>
      </c>
    </row>
    <row r="54" spans="1:35">
      <c r="A54" s="4" t="s">
        <v>4134</v>
      </c>
      <c r="B54" s="4" t="s">
        <v>87</v>
      </c>
      <c r="C54" s="4" t="s">
        <v>4071</v>
      </c>
      <c r="D54" s="4" t="s">
        <v>4133</v>
      </c>
      <c r="E54" s="4" t="s">
        <v>3238</v>
      </c>
      <c r="F54" s="4" t="s">
        <v>710</v>
      </c>
      <c r="G54" s="4" t="s">
        <v>3258</v>
      </c>
      <c r="H54" s="8">
        <v>1043</v>
      </c>
      <c r="I54" s="3" t="b">
        <v>1</v>
      </c>
      <c r="J54" s="3" t="b">
        <v>1</v>
      </c>
      <c r="K54" s="3" t="b">
        <v>0</v>
      </c>
      <c r="L54" s="3" t="b">
        <v>0</v>
      </c>
      <c r="M54" s="3" t="b">
        <v>1</v>
      </c>
      <c r="N54" s="3" t="b">
        <v>0</v>
      </c>
      <c r="O54" s="3" t="b">
        <v>0</v>
      </c>
      <c r="P54" s="3" t="b">
        <v>1</v>
      </c>
      <c r="Q54" s="3" t="b">
        <v>0</v>
      </c>
      <c r="R54" s="3" t="b">
        <v>0</v>
      </c>
      <c r="S54" s="3" t="b">
        <v>1</v>
      </c>
      <c r="T54" s="4" t="s">
        <v>715</v>
      </c>
      <c r="U54" s="3" t="b">
        <v>0</v>
      </c>
      <c r="V54" s="3" t="b">
        <v>0</v>
      </c>
      <c r="W54" s="3" t="b">
        <v>1</v>
      </c>
      <c r="X54" s="3" t="b">
        <v>0</v>
      </c>
      <c r="Y54" s="7" t="s">
        <v>4132</v>
      </c>
      <c r="Z54" s="3" t="b">
        <v>0</v>
      </c>
      <c r="AA54" s="6">
        <v>44993.539155092592</v>
      </c>
      <c r="AB54" s="6">
        <v>44973.627557870372</v>
      </c>
      <c r="AC54" s="4" t="s">
        <v>1403</v>
      </c>
      <c r="AD54" s="4" t="s">
        <v>708</v>
      </c>
      <c r="AH54" s="4" t="s">
        <v>704</v>
      </c>
      <c r="AI54" s="4" t="s">
        <v>703</v>
      </c>
    </row>
    <row r="55" spans="1:35">
      <c r="A55" s="4" t="s">
        <v>4131</v>
      </c>
      <c r="B55" s="4" t="s">
        <v>87</v>
      </c>
      <c r="C55" s="4" t="s">
        <v>129</v>
      </c>
      <c r="D55" s="4"/>
      <c r="E55" s="4" t="s">
        <v>3238</v>
      </c>
      <c r="F55" s="4" t="s">
        <v>710</v>
      </c>
      <c r="G55" s="4" t="s">
        <v>3258</v>
      </c>
      <c r="H55" s="8">
        <v>1042</v>
      </c>
      <c r="I55" s="3" t="b">
        <v>1</v>
      </c>
      <c r="J55" s="3" t="b">
        <v>1</v>
      </c>
      <c r="K55" s="3" t="b">
        <v>0</v>
      </c>
      <c r="L55" s="3" t="b">
        <v>0</v>
      </c>
      <c r="M55" s="3" t="b">
        <v>1</v>
      </c>
      <c r="N55" s="3" t="b">
        <v>0</v>
      </c>
      <c r="O55" s="3" t="b">
        <v>0</v>
      </c>
      <c r="P55" s="3" t="b">
        <v>1</v>
      </c>
      <c r="Q55" s="3" t="b">
        <v>0</v>
      </c>
      <c r="R55" s="3" t="b">
        <v>0</v>
      </c>
      <c r="S55" s="3" t="b">
        <v>1</v>
      </c>
      <c r="T55" s="4" t="s">
        <v>715</v>
      </c>
      <c r="U55" s="3" t="b">
        <v>0</v>
      </c>
      <c r="V55" s="3" t="b">
        <v>0</v>
      </c>
      <c r="W55" s="3" t="b">
        <v>1</v>
      </c>
      <c r="X55" s="3" t="b">
        <v>0</v>
      </c>
      <c r="Y55" s="7"/>
      <c r="Z55" s="3" t="b">
        <v>0</v>
      </c>
      <c r="AA55" s="6">
        <v>44993.539143518516</v>
      </c>
      <c r="AB55" s="6">
        <v>44973.484965277778</v>
      </c>
      <c r="AC55" s="4" t="s">
        <v>1403</v>
      </c>
      <c r="AD55" s="4" t="s">
        <v>708</v>
      </c>
      <c r="AH55" s="4" t="s">
        <v>704</v>
      </c>
      <c r="AI55" s="4" t="s">
        <v>703</v>
      </c>
    </row>
    <row r="56" spans="1:35">
      <c r="A56" s="4" t="s">
        <v>4130</v>
      </c>
      <c r="B56" s="4" t="s">
        <v>14</v>
      </c>
      <c r="C56" s="4" t="s">
        <v>59</v>
      </c>
      <c r="D56" s="4"/>
      <c r="E56" s="4" t="s">
        <v>3238</v>
      </c>
      <c r="F56" s="4" t="s">
        <v>751</v>
      </c>
      <c r="G56" s="4" t="s">
        <v>3258</v>
      </c>
      <c r="H56" s="8">
        <v>1041</v>
      </c>
      <c r="I56" s="3" t="b">
        <v>1</v>
      </c>
      <c r="J56" s="3" t="b">
        <v>1</v>
      </c>
      <c r="K56" s="3" t="b">
        <v>0</v>
      </c>
      <c r="L56" s="3" t="b">
        <v>0</v>
      </c>
      <c r="M56" s="3" t="b">
        <v>1</v>
      </c>
      <c r="N56" s="3" t="b">
        <v>0</v>
      </c>
      <c r="O56" s="3" t="b">
        <v>0</v>
      </c>
      <c r="P56" s="3" t="b">
        <v>1</v>
      </c>
      <c r="Q56" s="3" t="b">
        <v>0</v>
      </c>
      <c r="R56" s="3" t="b">
        <v>0</v>
      </c>
      <c r="S56" s="3" t="b">
        <v>0</v>
      </c>
      <c r="T56" s="4" t="s">
        <v>715</v>
      </c>
      <c r="U56" s="3" t="b">
        <v>1</v>
      </c>
      <c r="V56" s="3" t="b">
        <v>0</v>
      </c>
      <c r="W56" s="3" t="b">
        <v>1</v>
      </c>
      <c r="X56" s="3" t="b">
        <v>0</v>
      </c>
      <c r="Y56" s="7" t="s">
        <v>4129</v>
      </c>
      <c r="Z56" s="3" t="b">
        <v>0</v>
      </c>
      <c r="AA56" s="6">
        <v>45180.49622685185</v>
      </c>
      <c r="AB56" s="6">
        <v>44957.504212962966</v>
      </c>
      <c r="AC56" s="4" t="s">
        <v>1403</v>
      </c>
      <c r="AD56" s="4" t="s">
        <v>708</v>
      </c>
      <c r="AE56" s="5" t="s">
        <v>4128</v>
      </c>
      <c r="AF56" s="5" t="s">
        <v>4127</v>
      </c>
      <c r="AG56" s="5" t="s">
        <v>4126</v>
      </c>
      <c r="AH56" s="4" t="s">
        <v>704</v>
      </c>
      <c r="AI56" s="4" t="s">
        <v>703</v>
      </c>
    </row>
    <row r="57" spans="1:35">
      <c r="A57" s="4" t="s">
        <v>4125</v>
      </c>
      <c r="B57" s="4" t="s">
        <v>14</v>
      </c>
      <c r="C57" s="4" t="s">
        <v>4124</v>
      </c>
      <c r="D57" s="4"/>
      <c r="E57" s="4" t="s">
        <v>1</v>
      </c>
      <c r="F57" s="4" t="s">
        <v>908</v>
      </c>
      <c r="G57" s="4" t="s">
        <v>4123</v>
      </c>
      <c r="H57" s="8">
        <v>1040</v>
      </c>
      <c r="I57" s="3" t="b">
        <v>0</v>
      </c>
      <c r="J57" s="3" t="b">
        <v>0</v>
      </c>
      <c r="K57" s="3" t="b">
        <v>0</v>
      </c>
      <c r="L57" s="3" t="b">
        <v>0</v>
      </c>
      <c r="M57" s="3" t="b">
        <v>0</v>
      </c>
      <c r="N57" s="3" t="b">
        <v>0</v>
      </c>
      <c r="O57" s="3" t="b">
        <v>0</v>
      </c>
      <c r="P57" s="3" t="b">
        <v>0</v>
      </c>
      <c r="Q57" s="3" t="b">
        <v>0</v>
      </c>
      <c r="R57" s="3" t="b">
        <v>0</v>
      </c>
      <c r="S57" s="3" t="b">
        <v>0</v>
      </c>
      <c r="T57" s="4" t="s">
        <v>715</v>
      </c>
      <c r="U57" s="3" t="b">
        <v>0</v>
      </c>
      <c r="V57" s="3" t="b">
        <v>0</v>
      </c>
      <c r="W57" s="3" t="b">
        <v>1</v>
      </c>
      <c r="X57" s="3" t="b">
        <v>0</v>
      </c>
      <c r="Y57" s="7" t="s">
        <v>4122</v>
      </c>
      <c r="Z57" s="3" t="b">
        <v>0</v>
      </c>
      <c r="AA57" s="6">
        <v>44993.539097222223</v>
      </c>
      <c r="AB57" s="6">
        <v>44939.430937500001</v>
      </c>
      <c r="AC57" s="4" t="s">
        <v>1214</v>
      </c>
      <c r="AD57" s="4" t="s">
        <v>708</v>
      </c>
      <c r="AH57" s="4" t="s">
        <v>704</v>
      </c>
      <c r="AI57" s="4" t="s">
        <v>703</v>
      </c>
    </row>
    <row r="58" spans="1:35">
      <c r="A58" s="4" t="s">
        <v>4121</v>
      </c>
      <c r="B58" s="4" t="s">
        <v>87</v>
      </c>
      <c r="C58" s="4" t="s">
        <v>184</v>
      </c>
      <c r="D58" s="4"/>
      <c r="E58" s="4" t="s">
        <v>1</v>
      </c>
      <c r="F58" s="4" t="s">
        <v>908</v>
      </c>
      <c r="G58" s="4" t="s">
        <v>4098</v>
      </c>
      <c r="H58" s="8">
        <v>1039</v>
      </c>
      <c r="I58" s="3" t="b">
        <v>1</v>
      </c>
      <c r="J58" s="3" t="b">
        <v>1</v>
      </c>
      <c r="K58" s="3" t="b">
        <v>0</v>
      </c>
      <c r="L58" s="3" t="b">
        <v>1</v>
      </c>
      <c r="M58" s="3" t="b">
        <v>1</v>
      </c>
      <c r="N58" s="3" t="b">
        <v>0</v>
      </c>
      <c r="O58" s="3" t="b">
        <v>1</v>
      </c>
      <c r="P58" s="3" t="b">
        <v>1</v>
      </c>
      <c r="Q58" s="3" t="b">
        <v>0</v>
      </c>
      <c r="R58" s="3" t="b">
        <v>0</v>
      </c>
      <c r="S58" s="3" t="b">
        <v>1</v>
      </c>
      <c r="T58" s="4" t="s">
        <v>715</v>
      </c>
      <c r="U58" s="3" t="b">
        <v>1</v>
      </c>
      <c r="V58" s="3" t="b">
        <v>1</v>
      </c>
      <c r="W58" s="3" t="b">
        <v>0</v>
      </c>
      <c r="X58" s="3" t="b">
        <v>0</v>
      </c>
      <c r="Y58" s="7"/>
      <c r="Z58" s="3" t="b">
        <v>0</v>
      </c>
      <c r="AA58" s="6">
        <v>45076.382870370369</v>
      </c>
      <c r="AB58" s="6">
        <v>44929.435046296298</v>
      </c>
      <c r="AC58" s="4" t="s">
        <v>2412</v>
      </c>
      <c r="AD58" s="4" t="s">
        <v>708</v>
      </c>
      <c r="AE58" s="5" t="s">
        <v>4120</v>
      </c>
      <c r="AG58" s="5" t="s">
        <v>4119</v>
      </c>
      <c r="AH58" s="4" t="s">
        <v>704</v>
      </c>
      <c r="AI58" s="4" t="s">
        <v>703</v>
      </c>
    </row>
    <row r="59" spans="1:35">
      <c r="A59" s="4" t="s">
        <v>4118</v>
      </c>
      <c r="B59" s="4" t="s">
        <v>87</v>
      </c>
      <c r="C59" s="4" t="s">
        <v>183</v>
      </c>
      <c r="D59" s="4"/>
      <c r="E59" s="4" t="s">
        <v>1</v>
      </c>
      <c r="F59" s="4" t="s">
        <v>772</v>
      </c>
      <c r="G59" s="4" t="s">
        <v>1196</v>
      </c>
      <c r="H59" s="8">
        <v>1038</v>
      </c>
      <c r="I59" s="3" t="b">
        <v>1</v>
      </c>
      <c r="J59" s="3" t="b">
        <v>1</v>
      </c>
      <c r="K59" s="3" t="b">
        <v>0</v>
      </c>
      <c r="L59" s="3" t="b">
        <v>1</v>
      </c>
      <c r="M59" s="3" t="b">
        <v>1</v>
      </c>
      <c r="N59" s="3" t="b">
        <v>0</v>
      </c>
      <c r="O59" s="3" t="b">
        <v>1</v>
      </c>
      <c r="P59" s="3" t="b">
        <v>1</v>
      </c>
      <c r="Q59" s="3" t="b">
        <v>0</v>
      </c>
      <c r="R59" s="3" t="b">
        <v>0</v>
      </c>
      <c r="S59" s="3" t="b">
        <v>1</v>
      </c>
      <c r="T59" s="4" t="s">
        <v>715</v>
      </c>
      <c r="U59" s="3" t="b">
        <v>1</v>
      </c>
      <c r="V59" s="3" t="b">
        <v>1</v>
      </c>
      <c r="W59" s="3" t="b">
        <v>0</v>
      </c>
      <c r="X59" s="3" t="b">
        <v>0</v>
      </c>
      <c r="Y59" s="7"/>
      <c r="Z59" s="3" t="b">
        <v>0</v>
      </c>
      <c r="AA59" s="6">
        <v>45075.444722222222</v>
      </c>
      <c r="AB59" s="6">
        <v>44929.434236111112</v>
      </c>
      <c r="AC59" s="4" t="s">
        <v>2412</v>
      </c>
      <c r="AD59" s="4" t="s">
        <v>708</v>
      </c>
      <c r="AE59" s="5" t="s">
        <v>4117</v>
      </c>
      <c r="AG59" s="5" t="s">
        <v>4116</v>
      </c>
      <c r="AH59" s="4" t="s">
        <v>704</v>
      </c>
      <c r="AI59" s="4" t="s">
        <v>703</v>
      </c>
    </row>
    <row r="60" spans="1:35">
      <c r="A60" s="4" t="s">
        <v>4115</v>
      </c>
      <c r="B60" s="4" t="s">
        <v>87</v>
      </c>
      <c r="C60" s="4" t="s">
        <v>185</v>
      </c>
      <c r="D60" s="4"/>
      <c r="E60" s="4" t="s">
        <v>1</v>
      </c>
      <c r="F60" s="4" t="s">
        <v>793</v>
      </c>
      <c r="G60" s="4" t="s">
        <v>2673</v>
      </c>
      <c r="H60" s="8">
        <v>1037</v>
      </c>
      <c r="I60" s="3" t="b">
        <v>1</v>
      </c>
      <c r="J60" s="3" t="b">
        <v>1</v>
      </c>
      <c r="K60" s="3" t="b">
        <v>0</v>
      </c>
      <c r="L60" s="3" t="b">
        <v>0</v>
      </c>
      <c r="M60" s="3" t="b">
        <v>1</v>
      </c>
      <c r="N60" s="3" t="b">
        <v>0</v>
      </c>
      <c r="O60" s="3" t="b">
        <v>0</v>
      </c>
      <c r="P60" s="3" t="b">
        <v>1</v>
      </c>
      <c r="Q60" s="3" t="b">
        <v>0</v>
      </c>
      <c r="R60" s="3" t="b">
        <v>0</v>
      </c>
      <c r="S60" s="3" t="b">
        <v>1</v>
      </c>
      <c r="T60" s="4" t="s">
        <v>715</v>
      </c>
      <c r="U60" s="3" t="b">
        <v>1</v>
      </c>
      <c r="V60" s="3" t="b">
        <v>1</v>
      </c>
      <c r="W60" s="3" t="b">
        <v>0</v>
      </c>
      <c r="X60" s="3" t="b">
        <v>0</v>
      </c>
      <c r="Y60" s="7"/>
      <c r="Z60" s="3" t="b">
        <v>0</v>
      </c>
      <c r="AA60" s="6">
        <v>45180.49627314815</v>
      </c>
      <c r="AB60" s="6">
        <v>44929.429664351854</v>
      </c>
      <c r="AC60" s="4" t="s">
        <v>2412</v>
      </c>
      <c r="AD60" s="4" t="s">
        <v>708</v>
      </c>
      <c r="AE60" s="5" t="s">
        <v>4114</v>
      </c>
      <c r="AG60" s="5" t="s">
        <v>4113</v>
      </c>
      <c r="AH60" s="4" t="s">
        <v>704</v>
      </c>
      <c r="AI60" s="4" t="s">
        <v>703</v>
      </c>
    </row>
    <row r="61" spans="1:35">
      <c r="A61" s="4" t="s">
        <v>4112</v>
      </c>
      <c r="B61" s="4" t="s">
        <v>87</v>
      </c>
      <c r="C61" s="4" t="s">
        <v>179</v>
      </c>
      <c r="D61" s="4"/>
      <c r="E61" s="4" t="s">
        <v>1</v>
      </c>
      <c r="F61" s="4" t="s">
        <v>793</v>
      </c>
      <c r="G61" s="4" t="s">
        <v>4098</v>
      </c>
      <c r="H61" s="8">
        <v>1036</v>
      </c>
      <c r="I61" s="3" t="b">
        <v>1</v>
      </c>
      <c r="J61" s="3" t="b">
        <v>1</v>
      </c>
      <c r="K61" s="3" t="b">
        <v>0</v>
      </c>
      <c r="L61" s="3" t="b">
        <v>0</v>
      </c>
      <c r="M61" s="3" t="b">
        <v>1</v>
      </c>
      <c r="N61" s="3" t="b">
        <v>0</v>
      </c>
      <c r="O61" s="3" t="b">
        <v>0</v>
      </c>
      <c r="P61" s="3" t="b">
        <v>1</v>
      </c>
      <c r="Q61" s="3" t="b">
        <v>0</v>
      </c>
      <c r="R61" s="3" t="b">
        <v>0</v>
      </c>
      <c r="S61" s="3" t="b">
        <v>1</v>
      </c>
      <c r="T61" s="4" t="s">
        <v>715</v>
      </c>
      <c r="U61" s="3" t="b">
        <v>1</v>
      </c>
      <c r="V61" s="3" t="b">
        <v>1</v>
      </c>
      <c r="W61" s="3" t="b">
        <v>0</v>
      </c>
      <c r="X61" s="3" t="b">
        <v>0</v>
      </c>
      <c r="Y61" s="7"/>
      <c r="Z61" s="3" t="b">
        <v>0</v>
      </c>
      <c r="AA61" s="6">
        <v>45036.655300925922</v>
      </c>
      <c r="AB61" s="6">
        <v>44929.41815972222</v>
      </c>
      <c r="AC61" s="4" t="s">
        <v>2412</v>
      </c>
      <c r="AD61" s="4" t="s">
        <v>2400</v>
      </c>
      <c r="AH61" s="4" t="s">
        <v>704</v>
      </c>
      <c r="AI61" s="4" t="s">
        <v>703</v>
      </c>
    </row>
    <row r="62" spans="1:35">
      <c r="A62" s="4" t="s">
        <v>4111</v>
      </c>
      <c r="B62" s="4" t="s">
        <v>87</v>
      </c>
      <c r="C62" s="4" t="s">
        <v>182</v>
      </c>
      <c r="D62" s="4"/>
      <c r="E62" s="4" t="s">
        <v>1</v>
      </c>
      <c r="F62" s="4" t="s">
        <v>751</v>
      </c>
      <c r="G62" s="4" t="s">
        <v>2673</v>
      </c>
      <c r="H62" s="8">
        <v>1035</v>
      </c>
      <c r="I62" s="3" t="b">
        <v>1</v>
      </c>
      <c r="J62" s="3" t="b">
        <v>1</v>
      </c>
      <c r="K62" s="3" t="b">
        <v>0</v>
      </c>
      <c r="L62" s="3" t="b">
        <v>0</v>
      </c>
      <c r="M62" s="3" t="b">
        <v>1</v>
      </c>
      <c r="N62" s="3" t="b">
        <v>0</v>
      </c>
      <c r="O62" s="3" t="b">
        <v>0</v>
      </c>
      <c r="P62" s="3" t="b">
        <v>1</v>
      </c>
      <c r="Q62" s="3" t="b">
        <v>0</v>
      </c>
      <c r="R62" s="3" t="b">
        <v>0</v>
      </c>
      <c r="S62" s="3" t="b">
        <v>1</v>
      </c>
      <c r="T62" s="4" t="s">
        <v>715</v>
      </c>
      <c r="U62" s="3" t="b">
        <v>1</v>
      </c>
      <c r="V62" s="3" t="b">
        <v>1</v>
      </c>
      <c r="W62" s="3" t="b">
        <v>0</v>
      </c>
      <c r="X62" s="3" t="b">
        <v>0</v>
      </c>
      <c r="Y62" s="7"/>
      <c r="Z62" s="3" t="b">
        <v>0</v>
      </c>
      <c r="AA62" s="6">
        <v>45180.496724537035</v>
      </c>
      <c r="AB62" s="6">
        <v>44929.413368055553</v>
      </c>
      <c r="AC62" s="4" t="s">
        <v>2412</v>
      </c>
      <c r="AD62" s="4" t="s">
        <v>708</v>
      </c>
      <c r="AE62" s="5" t="s">
        <v>4110</v>
      </c>
      <c r="AG62" s="5" t="s">
        <v>4109</v>
      </c>
      <c r="AH62" s="4" t="s">
        <v>704</v>
      </c>
      <c r="AI62" s="4" t="s">
        <v>703</v>
      </c>
    </row>
    <row r="63" spans="1:35">
      <c r="A63" s="4" t="s">
        <v>4108</v>
      </c>
      <c r="B63" s="4" t="s">
        <v>87</v>
      </c>
      <c r="C63" s="4" t="s">
        <v>181</v>
      </c>
      <c r="D63" s="4"/>
      <c r="E63" s="4" t="s">
        <v>1</v>
      </c>
      <c r="F63" s="4" t="s">
        <v>751</v>
      </c>
      <c r="G63" s="4" t="s">
        <v>2673</v>
      </c>
      <c r="H63" s="8">
        <v>1034</v>
      </c>
      <c r="I63" s="3" t="b">
        <v>1</v>
      </c>
      <c r="J63" s="3" t="b">
        <v>1</v>
      </c>
      <c r="K63" s="3" t="b">
        <v>0</v>
      </c>
      <c r="L63" s="3" t="b">
        <v>0</v>
      </c>
      <c r="M63" s="3" t="b">
        <v>1</v>
      </c>
      <c r="N63" s="3" t="b">
        <v>0</v>
      </c>
      <c r="O63" s="3" t="b">
        <v>0</v>
      </c>
      <c r="P63" s="3" t="b">
        <v>1</v>
      </c>
      <c r="Q63" s="3" t="b">
        <v>0</v>
      </c>
      <c r="R63" s="3" t="b">
        <v>0</v>
      </c>
      <c r="S63" s="3" t="b">
        <v>1</v>
      </c>
      <c r="T63" s="4" t="s">
        <v>715</v>
      </c>
      <c r="U63" s="3" t="b">
        <v>1</v>
      </c>
      <c r="V63" s="3" t="b">
        <v>1</v>
      </c>
      <c r="W63" s="3" t="b">
        <v>0</v>
      </c>
      <c r="X63" s="3" t="b">
        <v>0</v>
      </c>
      <c r="Y63" s="7"/>
      <c r="Z63" s="3" t="b">
        <v>0</v>
      </c>
      <c r="AA63" s="6">
        <v>45180.496770833335</v>
      </c>
      <c r="AB63" s="6">
        <v>44929.405752314815</v>
      </c>
      <c r="AC63" s="4" t="s">
        <v>2412</v>
      </c>
      <c r="AD63" s="4" t="s">
        <v>708</v>
      </c>
      <c r="AE63" s="5" t="s">
        <v>4107</v>
      </c>
      <c r="AG63" s="5" t="s">
        <v>4106</v>
      </c>
      <c r="AH63" s="4" t="s">
        <v>704</v>
      </c>
      <c r="AI63" s="4" t="s">
        <v>703</v>
      </c>
    </row>
    <row r="64" spans="1:35">
      <c r="A64" s="4" t="s">
        <v>4105</v>
      </c>
      <c r="B64" s="4" t="s">
        <v>87</v>
      </c>
      <c r="C64" s="4" t="s">
        <v>180</v>
      </c>
      <c r="D64" s="4"/>
      <c r="E64" s="4" t="s">
        <v>1</v>
      </c>
      <c r="F64" s="4" t="s">
        <v>751</v>
      </c>
      <c r="G64" s="4" t="s">
        <v>2673</v>
      </c>
      <c r="H64" s="8">
        <v>1033</v>
      </c>
      <c r="I64" s="3" t="b">
        <v>1</v>
      </c>
      <c r="J64" s="3" t="b">
        <v>1</v>
      </c>
      <c r="K64" s="3" t="b">
        <v>0</v>
      </c>
      <c r="L64" s="3" t="b">
        <v>0</v>
      </c>
      <c r="M64" s="3" t="b">
        <v>1</v>
      </c>
      <c r="N64" s="3" t="b">
        <v>0</v>
      </c>
      <c r="O64" s="3" t="b">
        <v>0</v>
      </c>
      <c r="P64" s="3" t="b">
        <v>1</v>
      </c>
      <c r="Q64" s="3" t="b">
        <v>0</v>
      </c>
      <c r="R64" s="3" t="b">
        <v>0</v>
      </c>
      <c r="S64" s="3" t="b">
        <v>1</v>
      </c>
      <c r="T64" s="4" t="s">
        <v>715</v>
      </c>
      <c r="U64" s="3" t="b">
        <v>1</v>
      </c>
      <c r="V64" s="3" t="b">
        <v>1</v>
      </c>
      <c r="W64" s="3" t="b">
        <v>0</v>
      </c>
      <c r="X64" s="3" t="b">
        <v>0</v>
      </c>
      <c r="Y64" s="7"/>
      <c r="Z64" s="3" t="b">
        <v>0</v>
      </c>
      <c r="AA64" s="6">
        <v>45180.496863425928</v>
      </c>
      <c r="AB64" s="6">
        <v>44929.393425925926</v>
      </c>
      <c r="AC64" s="4" t="s">
        <v>2412</v>
      </c>
      <c r="AD64" s="4" t="s">
        <v>708</v>
      </c>
      <c r="AE64" s="5" t="s">
        <v>4104</v>
      </c>
      <c r="AG64" s="5" t="s">
        <v>4103</v>
      </c>
      <c r="AH64" s="4" t="s">
        <v>704</v>
      </c>
      <c r="AI64" s="4" t="s">
        <v>703</v>
      </c>
    </row>
    <row r="65" spans="1:35">
      <c r="A65" s="4" t="s">
        <v>4102</v>
      </c>
      <c r="B65" s="4" t="s">
        <v>87</v>
      </c>
      <c r="C65" s="4" t="s">
        <v>178</v>
      </c>
      <c r="D65" s="4"/>
      <c r="E65" s="4" t="s">
        <v>1</v>
      </c>
      <c r="F65" s="4" t="s">
        <v>793</v>
      </c>
      <c r="G65" s="4" t="s">
        <v>2673</v>
      </c>
      <c r="H65" s="8">
        <v>1032</v>
      </c>
      <c r="I65" s="3" t="b">
        <v>1</v>
      </c>
      <c r="J65" s="3" t="b">
        <v>1</v>
      </c>
      <c r="K65" s="3" t="b">
        <v>0</v>
      </c>
      <c r="L65" s="3" t="b">
        <v>0</v>
      </c>
      <c r="M65" s="3" t="b">
        <v>1</v>
      </c>
      <c r="N65" s="3" t="b">
        <v>0</v>
      </c>
      <c r="O65" s="3" t="b">
        <v>0</v>
      </c>
      <c r="P65" s="3" t="b">
        <v>1</v>
      </c>
      <c r="Q65" s="3" t="b">
        <v>0</v>
      </c>
      <c r="R65" s="3" t="b">
        <v>0</v>
      </c>
      <c r="S65" s="3" t="b">
        <v>1</v>
      </c>
      <c r="T65" s="4" t="s">
        <v>715</v>
      </c>
      <c r="U65" s="3" t="b">
        <v>1</v>
      </c>
      <c r="V65" s="3" t="b">
        <v>1</v>
      </c>
      <c r="W65" s="3" t="b">
        <v>0</v>
      </c>
      <c r="X65" s="3" t="b">
        <v>0</v>
      </c>
      <c r="Y65" s="7"/>
      <c r="Z65" s="3" t="b">
        <v>0</v>
      </c>
      <c r="AA65" s="6">
        <v>45180.497002314813</v>
      </c>
      <c r="AB65" s="6">
        <v>44929.380243055559</v>
      </c>
      <c r="AC65" s="4" t="s">
        <v>2412</v>
      </c>
      <c r="AD65" s="4" t="s">
        <v>708</v>
      </c>
      <c r="AE65" s="5" t="s">
        <v>4101</v>
      </c>
      <c r="AG65" s="5" t="s">
        <v>4100</v>
      </c>
      <c r="AH65" s="4" t="s">
        <v>704</v>
      </c>
      <c r="AI65" s="4" t="s">
        <v>703</v>
      </c>
    </row>
    <row r="66" spans="1:35">
      <c r="A66" s="4" t="s">
        <v>4099</v>
      </c>
      <c r="B66" s="4" t="s">
        <v>87</v>
      </c>
      <c r="C66" s="4" t="s">
        <v>177</v>
      </c>
      <c r="D66" s="4"/>
      <c r="E66" s="4" t="s">
        <v>1</v>
      </c>
      <c r="F66" s="4" t="s">
        <v>793</v>
      </c>
      <c r="G66" s="4" t="s">
        <v>4098</v>
      </c>
      <c r="H66" s="8">
        <v>1031</v>
      </c>
      <c r="I66" s="3" t="b">
        <v>1</v>
      </c>
      <c r="J66" s="3" t="b">
        <v>1</v>
      </c>
      <c r="K66" s="3" t="b">
        <v>0</v>
      </c>
      <c r="L66" s="3" t="b">
        <v>0</v>
      </c>
      <c r="M66" s="3" t="b">
        <v>1</v>
      </c>
      <c r="N66" s="3" t="b">
        <v>0</v>
      </c>
      <c r="O66" s="3" t="b">
        <v>0</v>
      </c>
      <c r="P66" s="3" t="b">
        <v>1</v>
      </c>
      <c r="Q66" s="3" t="b">
        <v>0</v>
      </c>
      <c r="R66" s="3" t="b">
        <v>0</v>
      </c>
      <c r="S66" s="3" t="b">
        <v>1</v>
      </c>
      <c r="T66" s="4" t="s">
        <v>715</v>
      </c>
      <c r="U66" s="3" t="b">
        <v>1</v>
      </c>
      <c r="V66" s="3" t="b">
        <v>1</v>
      </c>
      <c r="W66" s="3" t="b">
        <v>0</v>
      </c>
      <c r="X66" s="3" t="b">
        <v>0</v>
      </c>
      <c r="Y66" s="7"/>
      <c r="Z66" s="3" t="b">
        <v>0</v>
      </c>
      <c r="AA66" s="6">
        <v>45180.497210648151</v>
      </c>
      <c r="AB66" s="6">
        <v>44929.319201388891</v>
      </c>
      <c r="AC66" s="4" t="s">
        <v>2412</v>
      </c>
      <c r="AD66" s="4" t="s">
        <v>708</v>
      </c>
      <c r="AE66" s="5" t="s">
        <v>4097</v>
      </c>
      <c r="AG66" s="5" t="s">
        <v>4096</v>
      </c>
      <c r="AH66" s="4" t="s">
        <v>704</v>
      </c>
      <c r="AI66" s="4" t="s">
        <v>703</v>
      </c>
    </row>
    <row r="67" spans="1:35" ht="30">
      <c r="A67" s="4" t="s">
        <v>4095</v>
      </c>
      <c r="B67" s="4" t="s">
        <v>87</v>
      </c>
      <c r="C67" s="4" t="s">
        <v>4094</v>
      </c>
      <c r="D67" s="4"/>
      <c r="E67" s="4" t="s">
        <v>1</v>
      </c>
      <c r="F67" s="4" t="s">
        <v>932</v>
      </c>
      <c r="G67" s="4"/>
      <c r="H67" s="8">
        <v>1030</v>
      </c>
      <c r="I67" s="3" t="b">
        <v>1</v>
      </c>
      <c r="J67" s="3" t="b">
        <v>0</v>
      </c>
      <c r="K67" s="3" t="b">
        <v>0</v>
      </c>
      <c r="L67" s="3" t="b">
        <v>0</v>
      </c>
      <c r="M67" s="3" t="b">
        <v>1</v>
      </c>
      <c r="N67" s="3" t="b">
        <v>0</v>
      </c>
      <c r="O67" s="3" t="b">
        <v>0</v>
      </c>
      <c r="P67" s="3" t="b">
        <v>1</v>
      </c>
      <c r="Q67" s="3" t="b">
        <v>0</v>
      </c>
      <c r="R67" s="3" t="b">
        <v>1</v>
      </c>
      <c r="S67" s="3" t="b">
        <v>0</v>
      </c>
      <c r="T67" s="4" t="s">
        <v>715</v>
      </c>
      <c r="U67" s="3" t="b">
        <v>0</v>
      </c>
      <c r="V67" s="3" t="b">
        <v>0</v>
      </c>
      <c r="W67" s="3" t="b">
        <v>1</v>
      </c>
      <c r="X67" s="3" t="b">
        <v>0</v>
      </c>
      <c r="Y67" s="7" t="s">
        <v>4093</v>
      </c>
      <c r="Z67" s="3" t="b">
        <v>0</v>
      </c>
      <c r="AA67" s="6">
        <v>44993.538472222222</v>
      </c>
      <c r="AB67" s="6">
        <v>44876.650752314818</v>
      </c>
      <c r="AC67" s="4" t="s">
        <v>1403</v>
      </c>
      <c r="AD67" s="4" t="s">
        <v>708</v>
      </c>
      <c r="AH67" s="4" t="s">
        <v>704</v>
      </c>
      <c r="AI67" s="4" t="s">
        <v>703</v>
      </c>
    </row>
    <row r="68" spans="1:35">
      <c r="A68" s="4" t="s">
        <v>4092</v>
      </c>
      <c r="B68" s="4" t="s">
        <v>87</v>
      </c>
      <c r="C68" s="4" t="s">
        <v>158</v>
      </c>
      <c r="D68" s="4"/>
      <c r="E68" s="4" t="s">
        <v>1</v>
      </c>
      <c r="F68" s="4" t="s">
        <v>751</v>
      </c>
      <c r="G68" s="4" t="s">
        <v>3816</v>
      </c>
      <c r="H68" s="8">
        <v>1029</v>
      </c>
      <c r="I68" s="3" t="b">
        <v>0</v>
      </c>
      <c r="J68" s="3" t="b">
        <v>1</v>
      </c>
      <c r="K68" s="3" t="b">
        <v>0</v>
      </c>
      <c r="L68" s="3" t="b">
        <v>0</v>
      </c>
      <c r="M68" s="3" t="b">
        <v>1</v>
      </c>
      <c r="N68" s="3" t="b">
        <v>0</v>
      </c>
      <c r="O68" s="3" t="b">
        <v>0</v>
      </c>
      <c r="P68" s="3" t="b">
        <v>1</v>
      </c>
      <c r="Q68" s="3" t="b">
        <v>0</v>
      </c>
      <c r="R68" s="3" t="b">
        <v>1</v>
      </c>
      <c r="S68" s="3" t="b">
        <v>0</v>
      </c>
      <c r="T68" s="4" t="s">
        <v>715</v>
      </c>
      <c r="U68" s="3" t="b">
        <v>1</v>
      </c>
      <c r="V68" s="3" t="b">
        <v>0</v>
      </c>
      <c r="W68" s="3" t="b">
        <v>1</v>
      </c>
      <c r="X68" s="3" t="b">
        <v>0</v>
      </c>
      <c r="Y68" s="7"/>
      <c r="Z68" s="3" t="b">
        <v>0</v>
      </c>
      <c r="AA68" s="6">
        <v>45072.416307870371</v>
      </c>
      <c r="AB68" s="6">
        <v>44869.745150462964</v>
      </c>
      <c r="AC68" s="4" t="s">
        <v>1403</v>
      </c>
      <c r="AD68" s="4" t="s">
        <v>1403</v>
      </c>
      <c r="AE68" s="5" t="s">
        <v>4091</v>
      </c>
      <c r="AF68" s="5" t="s">
        <v>4090</v>
      </c>
      <c r="AG68" s="5" t="s">
        <v>4089</v>
      </c>
      <c r="AH68" s="4" t="s">
        <v>704</v>
      </c>
      <c r="AI68" s="4" t="s">
        <v>703</v>
      </c>
    </row>
    <row r="69" spans="1:35">
      <c r="A69" s="4" t="s">
        <v>4088</v>
      </c>
      <c r="B69" s="4" t="s">
        <v>87</v>
      </c>
      <c r="C69" s="4" t="s">
        <v>4087</v>
      </c>
      <c r="D69" s="4"/>
      <c r="E69" s="4" t="s">
        <v>2422</v>
      </c>
      <c r="F69" s="4" t="s">
        <v>2422</v>
      </c>
      <c r="G69" s="4" t="s">
        <v>3564</v>
      </c>
      <c r="H69" s="8">
        <v>1028</v>
      </c>
      <c r="I69" s="3" t="b">
        <v>1</v>
      </c>
      <c r="J69" s="3" t="b">
        <v>0</v>
      </c>
      <c r="K69" s="3" t="b">
        <v>0</v>
      </c>
      <c r="L69" s="3" t="b">
        <v>0</v>
      </c>
      <c r="M69" s="3" t="b">
        <v>0</v>
      </c>
      <c r="N69" s="3" t="b">
        <v>0</v>
      </c>
      <c r="O69" s="3" t="b">
        <v>0</v>
      </c>
      <c r="P69" s="3" t="b">
        <v>0</v>
      </c>
      <c r="Q69" s="3" t="b">
        <v>0</v>
      </c>
      <c r="R69" s="3" t="b">
        <v>0</v>
      </c>
      <c r="S69" s="3" t="b">
        <v>0</v>
      </c>
      <c r="T69" s="4" t="s">
        <v>715</v>
      </c>
      <c r="U69" s="3" t="b">
        <v>0</v>
      </c>
      <c r="V69" s="3" t="b">
        <v>0</v>
      </c>
      <c r="W69" s="3" t="b">
        <v>1</v>
      </c>
      <c r="X69" s="3" t="b">
        <v>0</v>
      </c>
      <c r="Y69" s="7"/>
      <c r="Z69" s="3" t="b">
        <v>0</v>
      </c>
      <c r="AA69" s="6">
        <v>44993.538449074076</v>
      </c>
      <c r="AB69" s="6">
        <v>44841.666655092595</v>
      </c>
      <c r="AC69" s="4" t="s">
        <v>1403</v>
      </c>
      <c r="AD69" s="4" t="s">
        <v>708</v>
      </c>
      <c r="AH69" s="4" t="s">
        <v>704</v>
      </c>
      <c r="AI69" s="4" t="s">
        <v>703</v>
      </c>
    </row>
    <row r="70" spans="1:35">
      <c r="A70" s="4" t="s">
        <v>4086</v>
      </c>
      <c r="B70" s="4" t="s">
        <v>14</v>
      </c>
      <c r="C70" s="4" t="s">
        <v>451</v>
      </c>
      <c r="D70" s="4"/>
      <c r="E70" s="4" t="s">
        <v>1</v>
      </c>
      <c r="F70" s="4" t="s">
        <v>710</v>
      </c>
      <c r="G70" s="4"/>
      <c r="H70" s="8">
        <v>1027</v>
      </c>
      <c r="I70" s="3" t="b">
        <v>1</v>
      </c>
      <c r="J70" s="3" t="b">
        <v>1</v>
      </c>
      <c r="K70" s="3" t="b">
        <v>0</v>
      </c>
      <c r="L70" s="3" t="b">
        <v>0</v>
      </c>
      <c r="M70" s="3" t="b">
        <v>0</v>
      </c>
      <c r="N70" s="3" t="b">
        <v>0</v>
      </c>
      <c r="O70" s="3" t="b">
        <v>1</v>
      </c>
      <c r="P70" s="3" t="b">
        <v>1</v>
      </c>
      <c r="Q70" s="3" t="b">
        <v>0</v>
      </c>
      <c r="R70" s="3" t="b">
        <v>0</v>
      </c>
      <c r="S70" s="3" t="b">
        <v>0</v>
      </c>
      <c r="T70" s="4" t="s">
        <v>715</v>
      </c>
      <c r="U70" s="3" t="b">
        <v>0</v>
      </c>
      <c r="V70" s="3" t="b">
        <v>0</v>
      </c>
      <c r="W70" s="3" t="b">
        <v>1</v>
      </c>
      <c r="X70" s="3" t="b">
        <v>0</v>
      </c>
      <c r="Y70" s="7"/>
      <c r="Z70" s="3" t="b">
        <v>0</v>
      </c>
      <c r="AA70" s="6">
        <v>44993.538437499999</v>
      </c>
      <c r="AB70" s="6">
        <v>44824.543391203704</v>
      </c>
      <c r="AC70" s="4" t="s">
        <v>708</v>
      </c>
      <c r="AD70" s="4" t="s">
        <v>708</v>
      </c>
      <c r="AH70" s="4" t="s">
        <v>704</v>
      </c>
      <c r="AI70" s="4" t="s">
        <v>703</v>
      </c>
    </row>
    <row r="71" spans="1:35">
      <c r="A71" s="4" t="s">
        <v>4085</v>
      </c>
      <c r="B71" s="4" t="s">
        <v>467</v>
      </c>
      <c r="C71" s="4" t="s">
        <v>548</v>
      </c>
      <c r="D71" s="4"/>
      <c r="E71" s="4" t="s">
        <v>1</v>
      </c>
      <c r="F71" s="4" t="s">
        <v>751</v>
      </c>
      <c r="G71" s="4" t="s">
        <v>3816</v>
      </c>
      <c r="H71" s="8">
        <v>1026</v>
      </c>
      <c r="I71" s="3" t="b">
        <v>1</v>
      </c>
      <c r="J71" s="3" t="b">
        <v>1</v>
      </c>
      <c r="K71" s="3" t="b">
        <v>0</v>
      </c>
      <c r="L71" s="3" t="b">
        <v>0</v>
      </c>
      <c r="M71" s="3" t="b">
        <v>1</v>
      </c>
      <c r="N71" s="3" t="b">
        <v>0</v>
      </c>
      <c r="O71" s="3" t="b">
        <v>0</v>
      </c>
      <c r="P71" s="3" t="b">
        <v>1</v>
      </c>
      <c r="Q71" s="3" t="b">
        <v>0</v>
      </c>
      <c r="R71" s="3" t="b">
        <v>0</v>
      </c>
      <c r="S71" s="3" t="b">
        <v>1</v>
      </c>
      <c r="T71" s="4" t="s">
        <v>715</v>
      </c>
      <c r="U71" s="3" t="b">
        <v>1</v>
      </c>
      <c r="V71" s="3" t="b">
        <v>0</v>
      </c>
      <c r="W71" s="3" t="b">
        <v>0</v>
      </c>
      <c r="X71" s="3" t="b">
        <v>0</v>
      </c>
      <c r="Y71" s="7" t="s">
        <v>4084</v>
      </c>
      <c r="Z71" s="3" t="b">
        <v>0</v>
      </c>
      <c r="AA71" s="6">
        <v>45180.49726851852</v>
      </c>
      <c r="AB71" s="6">
        <v>44806.364571759259</v>
      </c>
      <c r="AC71" s="4" t="s">
        <v>2412</v>
      </c>
      <c r="AD71" s="4" t="s">
        <v>708</v>
      </c>
      <c r="AE71" s="5" t="s">
        <v>4083</v>
      </c>
      <c r="AF71" s="5" t="s">
        <v>4082</v>
      </c>
      <c r="AG71" s="5" t="s">
        <v>4081</v>
      </c>
      <c r="AH71" s="4" t="s">
        <v>704</v>
      </c>
      <c r="AI71" s="4" t="s">
        <v>703</v>
      </c>
    </row>
    <row r="72" spans="1:35">
      <c r="A72" s="4" t="s">
        <v>4080</v>
      </c>
      <c r="B72" s="4" t="s">
        <v>467</v>
      </c>
      <c r="C72" s="4" t="s">
        <v>500</v>
      </c>
      <c r="D72" s="4"/>
      <c r="E72" s="4" t="s">
        <v>1</v>
      </c>
      <c r="F72" s="4" t="s">
        <v>772</v>
      </c>
      <c r="G72" s="4" t="s">
        <v>4079</v>
      </c>
      <c r="H72" s="8">
        <v>1025</v>
      </c>
      <c r="I72" s="3" t="b">
        <v>1</v>
      </c>
      <c r="J72" s="3" t="b">
        <v>1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1</v>
      </c>
      <c r="Q72" s="3" t="b">
        <v>0</v>
      </c>
      <c r="R72" s="3" t="b">
        <v>0</v>
      </c>
      <c r="S72" s="3" t="b">
        <v>1</v>
      </c>
      <c r="T72" s="4" t="s">
        <v>715</v>
      </c>
      <c r="U72" s="3" t="b">
        <v>1</v>
      </c>
      <c r="V72" s="3" t="b">
        <v>0</v>
      </c>
      <c r="W72" s="3" t="b">
        <v>1</v>
      </c>
      <c r="X72" s="3" t="b">
        <v>0</v>
      </c>
      <c r="Y72" s="7"/>
      <c r="Z72" s="3" t="b">
        <v>0</v>
      </c>
      <c r="AA72" s="6">
        <v>44993.746041666665</v>
      </c>
      <c r="AB72" s="6">
        <v>44805.64472222222</v>
      </c>
      <c r="AC72" s="4" t="s">
        <v>2412</v>
      </c>
      <c r="AD72" s="4" t="s">
        <v>708</v>
      </c>
      <c r="AE72" s="5" t="s">
        <v>4078</v>
      </c>
      <c r="AF72" s="5" t="s">
        <v>4077</v>
      </c>
      <c r="AG72" s="5" t="s">
        <v>4076</v>
      </c>
      <c r="AH72" s="4" t="s">
        <v>704</v>
      </c>
      <c r="AI72" s="4" t="s">
        <v>703</v>
      </c>
    </row>
    <row r="73" spans="1:35">
      <c r="A73" s="4" t="s">
        <v>4075</v>
      </c>
      <c r="B73" s="4" t="s">
        <v>87</v>
      </c>
      <c r="C73" s="4" t="s">
        <v>4074</v>
      </c>
      <c r="D73" s="4"/>
      <c r="E73" s="4" t="s">
        <v>3238</v>
      </c>
      <c r="F73" s="4" t="s">
        <v>710</v>
      </c>
      <c r="G73" s="4" t="s">
        <v>3258</v>
      </c>
      <c r="H73" s="8">
        <v>1024</v>
      </c>
      <c r="I73" s="3" t="b">
        <v>1</v>
      </c>
      <c r="J73" s="3" t="b">
        <v>1</v>
      </c>
      <c r="K73" s="3" t="b">
        <v>0</v>
      </c>
      <c r="L73" s="3" t="b">
        <v>0</v>
      </c>
      <c r="M73" s="3" t="b">
        <v>1</v>
      </c>
      <c r="N73" s="3" t="b">
        <v>0</v>
      </c>
      <c r="O73" s="3" t="b">
        <v>0</v>
      </c>
      <c r="P73" s="3" t="b">
        <v>1</v>
      </c>
      <c r="Q73" s="3" t="b">
        <v>0</v>
      </c>
      <c r="R73" s="3" t="b">
        <v>0</v>
      </c>
      <c r="S73" s="3" t="b">
        <v>1</v>
      </c>
      <c r="T73" s="4" t="s">
        <v>715</v>
      </c>
      <c r="U73" s="3" t="b">
        <v>0</v>
      </c>
      <c r="V73" s="3" t="b">
        <v>0</v>
      </c>
      <c r="W73" s="3" t="b">
        <v>1</v>
      </c>
      <c r="X73" s="3" t="b">
        <v>0</v>
      </c>
      <c r="Y73" s="7" t="s">
        <v>4073</v>
      </c>
      <c r="Z73" s="3" t="b">
        <v>0</v>
      </c>
      <c r="AA73" s="6">
        <v>44993.538402777776</v>
      </c>
      <c r="AB73" s="6">
        <v>44802.624756944446</v>
      </c>
      <c r="AC73" s="4" t="s">
        <v>1403</v>
      </c>
      <c r="AD73" s="4" t="s">
        <v>708</v>
      </c>
      <c r="AH73" s="4" t="s">
        <v>704</v>
      </c>
      <c r="AI73" s="4" t="s">
        <v>703</v>
      </c>
    </row>
    <row r="74" spans="1:35">
      <c r="A74" s="4" t="s">
        <v>4072</v>
      </c>
      <c r="B74" s="4" t="s">
        <v>87</v>
      </c>
      <c r="C74" s="4" t="s">
        <v>4071</v>
      </c>
      <c r="D74" s="4" t="s">
        <v>4070</v>
      </c>
      <c r="E74" s="4" t="s">
        <v>3238</v>
      </c>
      <c r="F74" s="4" t="s">
        <v>710</v>
      </c>
      <c r="G74" s="4" t="s">
        <v>3258</v>
      </c>
      <c r="H74" s="8">
        <v>1023</v>
      </c>
      <c r="I74" s="3" t="b">
        <v>1</v>
      </c>
      <c r="J74" s="3" t="b">
        <v>1</v>
      </c>
      <c r="K74" s="3" t="b">
        <v>0</v>
      </c>
      <c r="L74" s="3" t="b">
        <v>0</v>
      </c>
      <c r="M74" s="3" t="b">
        <v>1</v>
      </c>
      <c r="N74" s="3" t="b">
        <v>0</v>
      </c>
      <c r="O74" s="3" t="b">
        <v>0</v>
      </c>
      <c r="P74" s="3" t="b">
        <v>1</v>
      </c>
      <c r="Q74" s="3" t="b">
        <v>0</v>
      </c>
      <c r="R74" s="3" t="b">
        <v>0</v>
      </c>
      <c r="S74" s="3" t="b">
        <v>1</v>
      </c>
      <c r="T74" s="4" t="s">
        <v>715</v>
      </c>
      <c r="U74" s="3" t="b">
        <v>0</v>
      </c>
      <c r="V74" s="3" t="b">
        <v>0</v>
      </c>
      <c r="W74" s="3" t="b">
        <v>1</v>
      </c>
      <c r="X74" s="3" t="b">
        <v>0</v>
      </c>
      <c r="Y74" s="7" t="s">
        <v>4069</v>
      </c>
      <c r="Z74" s="3" t="b">
        <v>0</v>
      </c>
      <c r="AA74" s="6">
        <v>44993.53837962963</v>
      </c>
      <c r="AB74" s="6">
        <v>44802.624259259261</v>
      </c>
      <c r="AC74" s="4" t="s">
        <v>1403</v>
      </c>
      <c r="AD74" s="4" t="s">
        <v>708</v>
      </c>
      <c r="AH74" s="4" t="s">
        <v>704</v>
      </c>
      <c r="AI74" s="4" t="s">
        <v>703</v>
      </c>
    </row>
    <row r="75" spans="1:35">
      <c r="A75" s="4" t="s">
        <v>4068</v>
      </c>
      <c r="B75" s="4" t="s">
        <v>87</v>
      </c>
      <c r="C75" s="4" t="s">
        <v>335</v>
      </c>
      <c r="D75" s="4"/>
      <c r="E75" s="4" t="s">
        <v>3238</v>
      </c>
      <c r="F75" s="4" t="s">
        <v>710</v>
      </c>
      <c r="G75" s="4" t="s">
        <v>3406</v>
      </c>
      <c r="H75" s="8">
        <v>1022</v>
      </c>
      <c r="I75" s="3" t="b">
        <v>1</v>
      </c>
      <c r="J75" s="3" t="b">
        <v>1</v>
      </c>
      <c r="K75" s="3" t="b">
        <v>0</v>
      </c>
      <c r="L75" s="3" t="b">
        <v>0</v>
      </c>
      <c r="M75" s="3" t="b">
        <v>1</v>
      </c>
      <c r="N75" s="3" t="b">
        <v>0</v>
      </c>
      <c r="O75" s="3" t="b">
        <v>0</v>
      </c>
      <c r="P75" s="3" t="b">
        <v>1</v>
      </c>
      <c r="Q75" s="3" t="b">
        <v>0</v>
      </c>
      <c r="R75" s="3" t="b">
        <v>0</v>
      </c>
      <c r="S75" s="3" t="b">
        <v>0</v>
      </c>
      <c r="T75" s="4" t="s">
        <v>715</v>
      </c>
      <c r="U75" s="3" t="b">
        <v>1</v>
      </c>
      <c r="V75" s="3" t="b">
        <v>0</v>
      </c>
      <c r="W75" s="3" t="b">
        <v>1</v>
      </c>
      <c r="X75" s="3" t="b">
        <v>0</v>
      </c>
      <c r="Y75" s="7" t="s">
        <v>4064</v>
      </c>
      <c r="Z75" s="3" t="b">
        <v>0</v>
      </c>
      <c r="AA75" s="6">
        <v>44993.538344907407</v>
      </c>
      <c r="AB75" s="6">
        <v>44802.622453703705</v>
      </c>
      <c r="AC75" s="4" t="s">
        <v>1403</v>
      </c>
      <c r="AD75" s="4" t="s">
        <v>708</v>
      </c>
      <c r="AH75" s="4" t="s">
        <v>704</v>
      </c>
      <c r="AI75" s="4" t="s">
        <v>703</v>
      </c>
    </row>
    <row r="76" spans="1:35">
      <c r="A76" s="4" t="s">
        <v>4067</v>
      </c>
      <c r="B76" s="4" t="s">
        <v>87</v>
      </c>
      <c r="C76" s="4" t="s">
        <v>334</v>
      </c>
      <c r="D76" s="4"/>
      <c r="E76" s="4" t="s">
        <v>3238</v>
      </c>
      <c r="F76" s="4" t="s">
        <v>710</v>
      </c>
      <c r="G76" s="4" t="s">
        <v>3406</v>
      </c>
      <c r="H76" s="8">
        <v>1021</v>
      </c>
      <c r="I76" s="3" t="b">
        <v>1</v>
      </c>
      <c r="J76" s="3" t="b">
        <v>1</v>
      </c>
      <c r="K76" s="3" t="b">
        <v>0</v>
      </c>
      <c r="L76" s="3" t="b">
        <v>0</v>
      </c>
      <c r="M76" s="3" t="b">
        <v>1</v>
      </c>
      <c r="N76" s="3" t="b">
        <v>0</v>
      </c>
      <c r="O76" s="3" t="b">
        <v>0</v>
      </c>
      <c r="P76" s="3" t="b">
        <v>1</v>
      </c>
      <c r="Q76" s="3" t="b">
        <v>0</v>
      </c>
      <c r="R76" s="3" t="b">
        <v>0</v>
      </c>
      <c r="S76" s="3" t="b">
        <v>0</v>
      </c>
      <c r="T76" s="4" t="s">
        <v>715</v>
      </c>
      <c r="U76" s="3" t="b">
        <v>1</v>
      </c>
      <c r="V76" s="3" t="b">
        <v>0</v>
      </c>
      <c r="W76" s="3" t="b">
        <v>1</v>
      </c>
      <c r="X76" s="3" t="b">
        <v>0</v>
      </c>
      <c r="Y76" s="7" t="s">
        <v>4064</v>
      </c>
      <c r="Z76" s="3" t="b">
        <v>0</v>
      </c>
      <c r="AA76" s="6">
        <v>44993.53833333333</v>
      </c>
      <c r="AB76" s="6">
        <v>44802.622048611112</v>
      </c>
      <c r="AC76" s="4" t="s">
        <v>1403</v>
      </c>
      <c r="AD76" s="4" t="s">
        <v>708</v>
      </c>
      <c r="AH76" s="4" t="s">
        <v>704</v>
      </c>
      <c r="AI76" s="4" t="s">
        <v>703</v>
      </c>
    </row>
    <row r="77" spans="1:35">
      <c r="A77" s="4" t="s">
        <v>4066</v>
      </c>
      <c r="B77" s="4" t="s">
        <v>87</v>
      </c>
      <c r="C77" s="4" t="s">
        <v>333</v>
      </c>
      <c r="D77" s="4"/>
      <c r="E77" s="4" t="s">
        <v>3238</v>
      </c>
      <c r="F77" s="4" t="s">
        <v>710</v>
      </c>
      <c r="G77" s="4" t="s">
        <v>3406</v>
      </c>
      <c r="H77" s="8">
        <v>1020</v>
      </c>
      <c r="I77" s="3" t="b">
        <v>1</v>
      </c>
      <c r="J77" s="3" t="b">
        <v>1</v>
      </c>
      <c r="K77" s="3" t="b">
        <v>0</v>
      </c>
      <c r="L77" s="3" t="b">
        <v>0</v>
      </c>
      <c r="M77" s="3" t="b">
        <v>1</v>
      </c>
      <c r="N77" s="3" t="b">
        <v>0</v>
      </c>
      <c r="O77" s="3" t="b">
        <v>0</v>
      </c>
      <c r="P77" s="3" t="b">
        <v>1</v>
      </c>
      <c r="Q77" s="3" t="b">
        <v>0</v>
      </c>
      <c r="R77" s="3" t="b">
        <v>0</v>
      </c>
      <c r="S77" s="3" t="b">
        <v>0</v>
      </c>
      <c r="T77" s="4" t="s">
        <v>715</v>
      </c>
      <c r="U77" s="3" t="b">
        <v>1</v>
      </c>
      <c r="V77" s="3" t="b">
        <v>0</v>
      </c>
      <c r="W77" s="3" t="b">
        <v>1</v>
      </c>
      <c r="X77" s="3" t="b">
        <v>0</v>
      </c>
      <c r="Y77" s="7" t="s">
        <v>4064</v>
      </c>
      <c r="Z77" s="3" t="b">
        <v>0</v>
      </c>
      <c r="AA77" s="6">
        <v>44993.538321759261</v>
      </c>
      <c r="AB77" s="6">
        <v>44802.621562499997</v>
      </c>
      <c r="AC77" s="4" t="s">
        <v>1403</v>
      </c>
      <c r="AD77" s="4" t="s">
        <v>708</v>
      </c>
      <c r="AH77" s="4" t="s">
        <v>704</v>
      </c>
      <c r="AI77" s="4" t="s">
        <v>703</v>
      </c>
    </row>
    <row r="78" spans="1:35">
      <c r="A78" s="4" t="s">
        <v>4065</v>
      </c>
      <c r="B78" s="4" t="s">
        <v>87</v>
      </c>
      <c r="C78" s="4" t="s">
        <v>332</v>
      </c>
      <c r="D78" s="4"/>
      <c r="E78" s="4" t="s">
        <v>3238</v>
      </c>
      <c r="F78" s="4" t="s">
        <v>710</v>
      </c>
      <c r="G78" s="4" t="s">
        <v>3406</v>
      </c>
      <c r="H78" s="8">
        <v>1019</v>
      </c>
      <c r="I78" s="3" t="b">
        <v>1</v>
      </c>
      <c r="J78" s="3" t="b">
        <v>1</v>
      </c>
      <c r="K78" s="3" t="b">
        <v>0</v>
      </c>
      <c r="L78" s="3" t="b">
        <v>0</v>
      </c>
      <c r="M78" s="3" t="b">
        <v>1</v>
      </c>
      <c r="N78" s="3" t="b">
        <v>0</v>
      </c>
      <c r="O78" s="3" t="b">
        <v>0</v>
      </c>
      <c r="P78" s="3" t="b">
        <v>1</v>
      </c>
      <c r="Q78" s="3" t="b">
        <v>0</v>
      </c>
      <c r="R78" s="3" t="b">
        <v>0</v>
      </c>
      <c r="S78" s="3" t="b">
        <v>0</v>
      </c>
      <c r="T78" s="4" t="s">
        <v>715</v>
      </c>
      <c r="U78" s="3" t="b">
        <v>1</v>
      </c>
      <c r="V78" s="3" t="b">
        <v>0</v>
      </c>
      <c r="W78" s="3" t="b">
        <v>1</v>
      </c>
      <c r="X78" s="3" t="b">
        <v>0</v>
      </c>
      <c r="Y78" s="7" t="s">
        <v>4064</v>
      </c>
      <c r="Z78" s="3" t="b">
        <v>0</v>
      </c>
      <c r="AA78" s="6">
        <v>44993.538310185184</v>
      </c>
      <c r="AB78" s="6">
        <v>44802.619803240741</v>
      </c>
      <c r="AC78" s="4" t="s">
        <v>1403</v>
      </c>
      <c r="AD78" s="4" t="s">
        <v>708</v>
      </c>
      <c r="AH78" s="4" t="s">
        <v>704</v>
      </c>
      <c r="AI78" s="4" t="s">
        <v>703</v>
      </c>
    </row>
    <row r="79" spans="1:35">
      <c r="A79" s="4" t="s">
        <v>4063</v>
      </c>
      <c r="B79" s="4" t="s">
        <v>87</v>
      </c>
      <c r="C79" s="4" t="s">
        <v>220</v>
      </c>
      <c r="D79" s="4"/>
      <c r="E79" s="4" t="s">
        <v>3238</v>
      </c>
      <c r="F79" s="4" t="s">
        <v>908</v>
      </c>
      <c r="G79" s="4" t="s">
        <v>3406</v>
      </c>
      <c r="H79" s="8">
        <v>1018</v>
      </c>
      <c r="I79" s="3" t="b">
        <v>1</v>
      </c>
      <c r="J79" s="3" t="b">
        <v>1</v>
      </c>
      <c r="K79" s="3" t="b">
        <v>0</v>
      </c>
      <c r="L79" s="3" t="b">
        <v>0</v>
      </c>
      <c r="M79" s="3" t="b">
        <v>1</v>
      </c>
      <c r="N79" s="3" t="b">
        <v>0</v>
      </c>
      <c r="O79" s="3" t="b">
        <v>0</v>
      </c>
      <c r="P79" s="3" t="b">
        <v>1</v>
      </c>
      <c r="Q79" s="3" t="b">
        <v>0</v>
      </c>
      <c r="R79" s="3" t="b">
        <v>0</v>
      </c>
      <c r="S79" s="3" t="b">
        <v>0</v>
      </c>
      <c r="T79" s="4" t="s">
        <v>715</v>
      </c>
      <c r="U79" s="3" t="b">
        <v>1</v>
      </c>
      <c r="V79" s="3" t="b">
        <v>0</v>
      </c>
      <c r="W79" s="3" t="b">
        <v>1</v>
      </c>
      <c r="X79" s="3" t="b">
        <v>0</v>
      </c>
      <c r="Y79" s="7" t="s">
        <v>4062</v>
      </c>
      <c r="Z79" s="3" t="b">
        <v>0</v>
      </c>
      <c r="AA79" s="6">
        <v>44993.745856481481</v>
      </c>
      <c r="AB79" s="6">
        <v>44802.595856481479</v>
      </c>
      <c r="AC79" s="4" t="s">
        <v>1403</v>
      </c>
      <c r="AD79" s="4" t="s">
        <v>708</v>
      </c>
      <c r="AE79" s="5" t="s">
        <v>4061</v>
      </c>
      <c r="AF79" s="5" t="s">
        <v>4060</v>
      </c>
      <c r="AG79" s="5" t="s">
        <v>4059</v>
      </c>
      <c r="AH79" s="4" t="s">
        <v>704</v>
      </c>
      <c r="AI79" s="4" t="s">
        <v>703</v>
      </c>
    </row>
    <row r="80" spans="1:35">
      <c r="A80" s="4" t="s">
        <v>4058</v>
      </c>
      <c r="B80" s="4" t="s">
        <v>14</v>
      </c>
      <c r="C80" s="4" t="s">
        <v>42</v>
      </c>
      <c r="D80" s="4"/>
      <c r="E80" s="4" t="s">
        <v>3238</v>
      </c>
      <c r="F80" s="4" t="s">
        <v>751</v>
      </c>
      <c r="G80" s="4" t="s">
        <v>3406</v>
      </c>
      <c r="H80" s="8">
        <v>1017</v>
      </c>
      <c r="I80" s="3" t="b">
        <v>1</v>
      </c>
      <c r="J80" s="3" t="b">
        <v>1</v>
      </c>
      <c r="K80" s="3" t="b">
        <v>0</v>
      </c>
      <c r="L80" s="3" t="b">
        <v>0</v>
      </c>
      <c r="M80" s="3" t="b">
        <v>1</v>
      </c>
      <c r="N80" s="3" t="b">
        <v>0</v>
      </c>
      <c r="O80" s="3" t="b">
        <v>0</v>
      </c>
      <c r="P80" s="3" t="b">
        <v>1</v>
      </c>
      <c r="Q80" s="3" t="b">
        <v>0</v>
      </c>
      <c r="R80" s="3" t="b">
        <v>0</v>
      </c>
      <c r="S80" s="3" t="b">
        <v>0</v>
      </c>
      <c r="T80" s="4" t="s">
        <v>715</v>
      </c>
      <c r="U80" s="3" t="b">
        <v>1</v>
      </c>
      <c r="V80" s="3" t="b">
        <v>0</v>
      </c>
      <c r="W80" s="3" t="b">
        <v>1</v>
      </c>
      <c r="X80" s="3" t="b">
        <v>0</v>
      </c>
      <c r="Y80" s="7" t="s">
        <v>4057</v>
      </c>
      <c r="Z80" s="3" t="b">
        <v>0</v>
      </c>
      <c r="AA80" s="6">
        <v>45127.440092592595</v>
      </c>
      <c r="AB80" s="6">
        <v>44734.74015046296</v>
      </c>
      <c r="AC80" s="4" t="s">
        <v>1403</v>
      </c>
      <c r="AD80" s="4" t="s">
        <v>708</v>
      </c>
      <c r="AE80" s="5" t="s">
        <v>4056</v>
      </c>
      <c r="AF80" s="5" t="s">
        <v>4055</v>
      </c>
      <c r="AG80" s="5" t="s">
        <v>4054</v>
      </c>
      <c r="AH80" s="4" t="s">
        <v>704</v>
      </c>
      <c r="AI80" s="4" t="s">
        <v>703</v>
      </c>
    </row>
    <row r="81" spans="1:35">
      <c r="A81" s="4" t="s">
        <v>4053</v>
      </c>
      <c r="B81" s="4" t="s">
        <v>467</v>
      </c>
      <c r="C81" s="4" t="s">
        <v>4052</v>
      </c>
      <c r="D81" s="4"/>
      <c r="E81" s="4" t="s">
        <v>2422</v>
      </c>
      <c r="F81" s="4" t="s">
        <v>2422</v>
      </c>
      <c r="G81" s="4"/>
      <c r="H81" s="8">
        <v>1016</v>
      </c>
      <c r="I81" s="3" t="b">
        <v>1</v>
      </c>
      <c r="J81" s="3" t="b">
        <v>1</v>
      </c>
      <c r="K81" s="3" t="b">
        <v>0</v>
      </c>
      <c r="L81" s="3" t="b">
        <v>0</v>
      </c>
      <c r="M81" s="3" t="b">
        <v>0</v>
      </c>
      <c r="N81" s="3" t="b">
        <v>0</v>
      </c>
      <c r="O81" s="3" t="b">
        <v>0</v>
      </c>
      <c r="P81" s="3" t="b">
        <v>0</v>
      </c>
      <c r="Q81" s="3" t="b">
        <v>0</v>
      </c>
      <c r="R81" s="3" t="b">
        <v>0</v>
      </c>
      <c r="S81" s="3" t="b">
        <v>0</v>
      </c>
      <c r="T81" s="4" t="s">
        <v>715</v>
      </c>
      <c r="U81" s="3" t="b">
        <v>0</v>
      </c>
      <c r="V81" s="3" t="b">
        <v>0</v>
      </c>
      <c r="W81" s="3" t="b">
        <v>1</v>
      </c>
      <c r="X81" s="3" t="b">
        <v>0</v>
      </c>
      <c r="Y81" s="7"/>
      <c r="Z81" s="3" t="b">
        <v>0</v>
      </c>
      <c r="AA81" s="6">
        <v>44993.538032407407</v>
      </c>
      <c r="AB81" s="6">
        <v>44722.575532407405</v>
      </c>
      <c r="AC81" s="4" t="s">
        <v>2412</v>
      </c>
      <c r="AD81" s="4" t="s">
        <v>708</v>
      </c>
      <c r="AH81" s="4" t="s">
        <v>704</v>
      </c>
      <c r="AI81" s="4" t="s">
        <v>703</v>
      </c>
    </row>
    <row r="82" spans="1:35">
      <c r="A82" s="4" t="s">
        <v>4051</v>
      </c>
      <c r="B82" s="4" t="s">
        <v>14</v>
      </c>
      <c r="C82" s="4" t="s">
        <v>447</v>
      </c>
      <c r="D82" s="4"/>
      <c r="E82" s="4" t="s">
        <v>1</v>
      </c>
      <c r="F82" s="4" t="s">
        <v>710</v>
      </c>
      <c r="G82" s="4"/>
      <c r="H82" s="8">
        <v>1015</v>
      </c>
      <c r="I82" s="3" t="b">
        <v>1</v>
      </c>
      <c r="J82" s="3" t="b">
        <v>1</v>
      </c>
      <c r="K82" s="3" t="b">
        <v>0</v>
      </c>
      <c r="L82" s="3" t="b">
        <v>0</v>
      </c>
      <c r="M82" s="3" t="b">
        <v>0</v>
      </c>
      <c r="N82" s="3" t="b">
        <v>0</v>
      </c>
      <c r="O82" s="3" t="b">
        <v>0</v>
      </c>
      <c r="P82" s="3" t="b">
        <v>0</v>
      </c>
      <c r="Q82" s="3" t="b">
        <v>1</v>
      </c>
      <c r="R82" s="3" t="b">
        <v>0</v>
      </c>
      <c r="S82" s="3" t="b">
        <v>1</v>
      </c>
      <c r="T82" s="4" t="s">
        <v>1201</v>
      </c>
      <c r="U82" s="3" t="b">
        <v>0</v>
      </c>
      <c r="V82" s="3" t="b">
        <v>0</v>
      </c>
      <c r="W82" s="3" t="b">
        <v>1</v>
      </c>
      <c r="X82" s="3" t="b">
        <v>0</v>
      </c>
      <c r="Y82" s="7"/>
      <c r="Z82" s="3" t="b">
        <v>0</v>
      </c>
      <c r="AA82" s="6">
        <v>44993.53802083333</v>
      </c>
      <c r="AB82" s="6">
        <v>44719.666643518518</v>
      </c>
      <c r="AC82" s="4" t="s">
        <v>708</v>
      </c>
      <c r="AD82" s="4" t="s">
        <v>708</v>
      </c>
      <c r="AH82" s="4" t="s">
        <v>704</v>
      </c>
      <c r="AI82" s="4" t="s">
        <v>703</v>
      </c>
    </row>
    <row r="83" spans="1:35" ht="75">
      <c r="A83" s="4" t="s">
        <v>4050</v>
      </c>
      <c r="B83" s="4" t="s">
        <v>467</v>
      </c>
      <c r="C83" s="4" t="s">
        <v>4049</v>
      </c>
      <c r="D83" s="4"/>
      <c r="E83" s="4" t="s">
        <v>1</v>
      </c>
      <c r="F83" s="4" t="s">
        <v>751</v>
      </c>
      <c r="G83" s="4" t="s">
        <v>4048</v>
      </c>
      <c r="H83" s="8">
        <v>1014</v>
      </c>
      <c r="I83" s="3" t="b">
        <v>1</v>
      </c>
      <c r="J83" s="3" t="b">
        <v>0</v>
      </c>
      <c r="K83" s="3" t="b">
        <v>0</v>
      </c>
      <c r="L83" s="3" t="b">
        <v>0</v>
      </c>
      <c r="M83" s="3" t="b">
        <v>0</v>
      </c>
      <c r="N83" s="3" t="b">
        <v>0</v>
      </c>
      <c r="O83" s="3" t="b">
        <v>0</v>
      </c>
      <c r="P83" s="3" t="b">
        <v>1</v>
      </c>
      <c r="Q83" s="3" t="b">
        <v>0</v>
      </c>
      <c r="R83" s="3" t="b">
        <v>0</v>
      </c>
      <c r="S83" s="3" t="b">
        <v>0</v>
      </c>
      <c r="T83" s="4" t="s">
        <v>715</v>
      </c>
      <c r="U83" s="3" t="b">
        <v>0</v>
      </c>
      <c r="V83" s="3" t="b">
        <v>0</v>
      </c>
      <c r="W83" s="3" t="b">
        <v>1</v>
      </c>
      <c r="X83" s="3" t="b">
        <v>0</v>
      </c>
      <c r="Y83" s="7" t="s">
        <v>4047</v>
      </c>
      <c r="Z83" s="3" t="b">
        <v>0</v>
      </c>
      <c r="AA83" s="6">
        <v>44879.420972222222</v>
      </c>
      <c r="AB83" s="6">
        <v>44705.54011574074</v>
      </c>
      <c r="AC83" s="4" t="s">
        <v>1403</v>
      </c>
      <c r="AD83" s="4" t="s">
        <v>708</v>
      </c>
      <c r="AH83" s="4" t="s">
        <v>704</v>
      </c>
      <c r="AI83" s="4" t="s">
        <v>703</v>
      </c>
    </row>
    <row r="84" spans="1:35">
      <c r="A84" s="4" t="s">
        <v>4046</v>
      </c>
      <c r="B84" s="4" t="s">
        <v>637</v>
      </c>
      <c r="C84" s="4" t="s">
        <v>3148</v>
      </c>
      <c r="D84" s="4"/>
      <c r="E84" s="4" t="s">
        <v>2422</v>
      </c>
      <c r="F84" s="4" t="s">
        <v>2422</v>
      </c>
      <c r="G84" s="4" t="s">
        <v>3564</v>
      </c>
      <c r="H84" s="8">
        <v>1013</v>
      </c>
      <c r="I84" s="3" t="b">
        <v>1</v>
      </c>
      <c r="J84" s="3" t="b">
        <v>0</v>
      </c>
      <c r="K84" s="3" t="b">
        <v>0</v>
      </c>
      <c r="L84" s="3" t="b">
        <v>0</v>
      </c>
      <c r="M84" s="3" t="b">
        <v>0</v>
      </c>
      <c r="N84" s="3" t="b">
        <v>0</v>
      </c>
      <c r="O84" s="3" t="b">
        <v>0</v>
      </c>
      <c r="P84" s="3" t="b">
        <v>0</v>
      </c>
      <c r="Q84" s="3" t="b">
        <v>0</v>
      </c>
      <c r="R84" s="3" t="b">
        <v>0</v>
      </c>
      <c r="S84" s="3" t="b">
        <v>0</v>
      </c>
      <c r="T84" s="4" t="s">
        <v>715</v>
      </c>
      <c r="U84" s="3" t="b">
        <v>0</v>
      </c>
      <c r="V84" s="3" t="b">
        <v>0</v>
      </c>
      <c r="W84" s="3" t="b">
        <v>1</v>
      </c>
      <c r="X84" s="3" t="b">
        <v>0</v>
      </c>
      <c r="Y84" s="7"/>
      <c r="Z84" s="3" t="b">
        <v>0</v>
      </c>
      <c r="AA84" s="6">
        <v>44993.53800925926</v>
      </c>
      <c r="AB84" s="6">
        <v>44690.622511574074</v>
      </c>
      <c r="AC84" s="4" t="s">
        <v>708</v>
      </c>
      <c r="AD84" s="4" t="s">
        <v>708</v>
      </c>
      <c r="AH84" s="4" t="s">
        <v>704</v>
      </c>
      <c r="AI84" s="4" t="s">
        <v>703</v>
      </c>
    </row>
    <row r="85" spans="1:35">
      <c r="A85" s="4" t="s">
        <v>4045</v>
      </c>
      <c r="B85" s="4" t="s">
        <v>87</v>
      </c>
      <c r="C85" s="4" t="s">
        <v>4044</v>
      </c>
      <c r="D85" s="4"/>
      <c r="E85" s="4" t="s">
        <v>2422</v>
      </c>
      <c r="F85" s="4" t="s">
        <v>2422</v>
      </c>
      <c r="G85" s="4" t="s">
        <v>3564</v>
      </c>
      <c r="H85" s="8">
        <v>1012</v>
      </c>
      <c r="I85" s="3" t="b">
        <v>1</v>
      </c>
      <c r="J85" s="3" t="b">
        <v>0</v>
      </c>
      <c r="K85" s="3" t="b">
        <v>0</v>
      </c>
      <c r="L85" s="3" t="b">
        <v>0</v>
      </c>
      <c r="M85" s="3" t="b">
        <v>0</v>
      </c>
      <c r="N85" s="3" t="b">
        <v>0</v>
      </c>
      <c r="O85" s="3" t="b">
        <v>0</v>
      </c>
      <c r="P85" s="3" t="b">
        <v>0</v>
      </c>
      <c r="Q85" s="3" t="b">
        <v>0</v>
      </c>
      <c r="R85" s="3" t="b">
        <v>0</v>
      </c>
      <c r="S85" s="3" t="b">
        <v>0</v>
      </c>
      <c r="T85" s="4" t="s">
        <v>715</v>
      </c>
      <c r="U85" s="3" t="b">
        <v>0</v>
      </c>
      <c r="V85" s="3" t="b">
        <v>0</v>
      </c>
      <c r="W85" s="3" t="b">
        <v>1</v>
      </c>
      <c r="X85" s="3" t="b">
        <v>0</v>
      </c>
      <c r="Y85" s="7"/>
      <c r="Z85" s="3" t="b">
        <v>0</v>
      </c>
      <c r="AA85" s="6">
        <v>44993.537997685184</v>
      </c>
      <c r="AB85" s="6">
        <v>44685.466365740744</v>
      </c>
      <c r="AC85" s="4" t="s">
        <v>708</v>
      </c>
      <c r="AD85" s="4" t="s">
        <v>708</v>
      </c>
      <c r="AH85" s="4" t="s">
        <v>704</v>
      </c>
      <c r="AI85" s="4" t="s">
        <v>703</v>
      </c>
    </row>
    <row r="86" spans="1:35">
      <c r="A86" s="4" t="s">
        <v>4043</v>
      </c>
      <c r="B86" s="4" t="s">
        <v>467</v>
      </c>
      <c r="C86" s="4" t="s">
        <v>480</v>
      </c>
      <c r="D86" s="4"/>
      <c r="E86" s="4" t="s">
        <v>1</v>
      </c>
      <c r="F86" s="4" t="s">
        <v>710</v>
      </c>
      <c r="G86" s="4"/>
      <c r="H86" s="8">
        <v>1010</v>
      </c>
      <c r="I86" s="3" t="b">
        <v>1</v>
      </c>
      <c r="J86" s="3" t="b">
        <v>1</v>
      </c>
      <c r="K86" s="3" t="b">
        <v>0</v>
      </c>
      <c r="L86" s="3" t="b">
        <v>0</v>
      </c>
      <c r="M86" s="3" t="b">
        <v>0</v>
      </c>
      <c r="N86" s="3" t="b">
        <v>0</v>
      </c>
      <c r="O86" s="3" t="b">
        <v>0</v>
      </c>
      <c r="P86" s="3" t="b">
        <v>1</v>
      </c>
      <c r="Q86" s="3" t="b">
        <v>0</v>
      </c>
      <c r="R86" s="3" t="b">
        <v>0</v>
      </c>
      <c r="S86" s="3" t="b">
        <v>0</v>
      </c>
      <c r="T86" s="4" t="s">
        <v>715</v>
      </c>
      <c r="U86" s="3" t="b">
        <v>1</v>
      </c>
      <c r="V86" s="3" t="b">
        <v>0</v>
      </c>
      <c r="W86" s="3" t="b">
        <v>1</v>
      </c>
      <c r="X86" s="3" t="b">
        <v>0</v>
      </c>
      <c r="Y86" s="7"/>
      <c r="Z86" s="3" t="b">
        <v>0</v>
      </c>
      <c r="AA86" s="6">
        <v>44993.745729166665</v>
      </c>
      <c r="AB86" s="6">
        <v>44635.537476851852</v>
      </c>
      <c r="AC86" s="4" t="s">
        <v>708</v>
      </c>
      <c r="AD86" s="4" t="s">
        <v>708</v>
      </c>
      <c r="AE86" s="5" t="s">
        <v>4042</v>
      </c>
      <c r="AG86" s="5" t="s">
        <v>4041</v>
      </c>
      <c r="AH86" s="4" t="s">
        <v>704</v>
      </c>
      <c r="AI86" s="4" t="s">
        <v>703</v>
      </c>
    </row>
    <row r="87" spans="1:35">
      <c r="A87" s="4" t="s">
        <v>4040</v>
      </c>
      <c r="B87" s="4" t="s">
        <v>467</v>
      </c>
      <c r="C87" s="4" t="s">
        <v>564</v>
      </c>
      <c r="D87" s="4"/>
      <c r="E87" s="4" t="s">
        <v>1</v>
      </c>
      <c r="F87" s="4" t="s">
        <v>710</v>
      </c>
      <c r="G87" s="4"/>
      <c r="H87" s="8">
        <v>1009</v>
      </c>
      <c r="I87" s="3" t="b">
        <v>1</v>
      </c>
      <c r="J87" s="3" t="b">
        <v>0</v>
      </c>
      <c r="K87" s="3" t="b">
        <v>0</v>
      </c>
      <c r="L87" s="3" t="b">
        <v>0</v>
      </c>
      <c r="M87" s="3" t="b">
        <v>0</v>
      </c>
      <c r="N87" s="3" t="b">
        <v>0</v>
      </c>
      <c r="O87" s="3" t="b">
        <v>0</v>
      </c>
      <c r="P87" s="3" t="b">
        <v>1</v>
      </c>
      <c r="Q87" s="3" t="b">
        <v>0</v>
      </c>
      <c r="R87" s="3" t="b">
        <v>0</v>
      </c>
      <c r="S87" s="3" t="b">
        <v>1</v>
      </c>
      <c r="T87" s="4" t="s">
        <v>715</v>
      </c>
      <c r="U87" s="3" t="b">
        <v>1</v>
      </c>
      <c r="V87" s="3" t="b">
        <v>0</v>
      </c>
      <c r="W87" s="3" t="b">
        <v>1</v>
      </c>
      <c r="X87" s="3" t="b">
        <v>0</v>
      </c>
      <c r="Y87" s="7"/>
      <c r="Z87" s="3" t="b">
        <v>0</v>
      </c>
      <c r="AA87" s="6">
        <v>44993.745636574073</v>
      </c>
      <c r="AB87" s="6">
        <v>44635.536979166667</v>
      </c>
      <c r="AC87" s="4" t="s">
        <v>708</v>
      </c>
      <c r="AD87" s="4" t="s">
        <v>708</v>
      </c>
      <c r="AE87" s="5" t="s">
        <v>4039</v>
      </c>
      <c r="AG87" s="5" t="s">
        <v>4038</v>
      </c>
      <c r="AH87" s="4" t="s">
        <v>704</v>
      </c>
      <c r="AI87" s="4" t="s">
        <v>703</v>
      </c>
    </row>
    <row r="88" spans="1:35">
      <c r="A88" s="4" t="s">
        <v>4037</v>
      </c>
      <c r="B88" s="4" t="s">
        <v>87</v>
      </c>
      <c r="C88" s="4" t="s">
        <v>4036</v>
      </c>
      <c r="D88" s="4"/>
      <c r="E88" s="4" t="s">
        <v>1</v>
      </c>
      <c r="F88" s="4" t="s">
        <v>926</v>
      </c>
      <c r="G88" s="4"/>
      <c r="H88" s="8">
        <v>1008</v>
      </c>
      <c r="I88" s="3" t="b">
        <v>1</v>
      </c>
      <c r="J88" s="3" t="b">
        <v>0</v>
      </c>
      <c r="K88" s="3" t="b">
        <v>0</v>
      </c>
      <c r="L88" s="3" t="b">
        <v>0</v>
      </c>
      <c r="M88" s="3" t="b">
        <v>0</v>
      </c>
      <c r="N88" s="3" t="b">
        <v>0</v>
      </c>
      <c r="O88" s="3" t="b">
        <v>0</v>
      </c>
      <c r="P88" s="3" t="b">
        <v>0</v>
      </c>
      <c r="Q88" s="3" t="b">
        <v>0</v>
      </c>
      <c r="R88" s="3" t="b">
        <v>0</v>
      </c>
      <c r="S88" s="3" t="b">
        <v>0</v>
      </c>
      <c r="T88" s="4" t="s">
        <v>715</v>
      </c>
      <c r="U88" s="3" t="b">
        <v>0</v>
      </c>
      <c r="V88" s="3" t="b">
        <v>0</v>
      </c>
      <c r="W88" s="3" t="b">
        <v>1</v>
      </c>
      <c r="X88" s="3" t="b">
        <v>0</v>
      </c>
      <c r="Y88" s="7" t="s">
        <v>4035</v>
      </c>
      <c r="Z88" s="3" t="b">
        <v>0</v>
      </c>
      <c r="AA88" s="6">
        <v>44993.537974537037</v>
      </c>
      <c r="AB88" s="6">
        <v>44628.485648148147</v>
      </c>
      <c r="AC88" s="4" t="s">
        <v>708</v>
      </c>
      <c r="AD88" s="4" t="s">
        <v>708</v>
      </c>
      <c r="AH88" s="4" t="s">
        <v>704</v>
      </c>
      <c r="AI88" s="4" t="s">
        <v>703</v>
      </c>
    </row>
    <row r="89" spans="1:35">
      <c r="A89" s="4" t="s">
        <v>4034</v>
      </c>
      <c r="B89" s="4" t="s">
        <v>467</v>
      </c>
      <c r="C89" s="4" t="s">
        <v>4033</v>
      </c>
      <c r="D89" s="4"/>
      <c r="E89" s="4" t="s">
        <v>1</v>
      </c>
      <c r="F89" s="4" t="s">
        <v>710</v>
      </c>
      <c r="G89" s="4"/>
      <c r="H89" s="8">
        <v>1007</v>
      </c>
      <c r="I89" s="3" t="b">
        <v>1</v>
      </c>
      <c r="J89" s="3" t="b">
        <v>1</v>
      </c>
      <c r="K89" s="3" t="b">
        <v>0</v>
      </c>
      <c r="L89" s="3" t="b">
        <v>0</v>
      </c>
      <c r="M89" s="3" t="b">
        <v>0</v>
      </c>
      <c r="N89" s="3" t="b">
        <v>0</v>
      </c>
      <c r="O89" s="3" t="b">
        <v>0</v>
      </c>
      <c r="P89" s="3" t="b">
        <v>0</v>
      </c>
      <c r="Q89" s="3" t="b">
        <v>0</v>
      </c>
      <c r="R89" s="3" t="b">
        <v>0</v>
      </c>
      <c r="S89" s="3" t="b">
        <v>0</v>
      </c>
      <c r="T89" s="4" t="s">
        <v>715</v>
      </c>
      <c r="U89" s="3" t="b">
        <v>0</v>
      </c>
      <c r="V89" s="3" t="b">
        <v>0</v>
      </c>
      <c r="W89" s="3" t="b">
        <v>1</v>
      </c>
      <c r="X89" s="3" t="b">
        <v>1</v>
      </c>
      <c r="Y89" s="7"/>
      <c r="Z89" s="3" t="b">
        <v>0</v>
      </c>
      <c r="AA89" s="6">
        <v>44993.537951388891</v>
      </c>
      <c r="AB89" s="6">
        <v>44620.430532407408</v>
      </c>
      <c r="AC89" s="4" t="s">
        <v>709</v>
      </c>
      <c r="AD89" s="4" t="s">
        <v>708</v>
      </c>
      <c r="AH89" s="4" t="s">
        <v>704</v>
      </c>
      <c r="AI89" s="4" t="s">
        <v>703</v>
      </c>
    </row>
    <row r="90" spans="1:35">
      <c r="A90" s="4" t="s">
        <v>4032</v>
      </c>
      <c r="B90" s="4" t="s">
        <v>467</v>
      </c>
      <c r="C90" s="4" t="s">
        <v>4031</v>
      </c>
      <c r="D90" s="4"/>
      <c r="E90" s="4" t="s">
        <v>3238</v>
      </c>
      <c r="F90" s="4" t="s">
        <v>751</v>
      </c>
      <c r="G90" s="4" t="s">
        <v>3258</v>
      </c>
      <c r="H90" s="8">
        <v>1006</v>
      </c>
      <c r="I90" s="3" t="b">
        <v>1</v>
      </c>
      <c r="J90" s="3" t="b">
        <v>1</v>
      </c>
      <c r="K90" s="3" t="b">
        <v>0</v>
      </c>
      <c r="L90" s="3" t="b">
        <v>0</v>
      </c>
      <c r="M90" s="3" t="b">
        <v>1</v>
      </c>
      <c r="N90" s="3" t="b">
        <v>0</v>
      </c>
      <c r="O90" s="3" t="b">
        <v>0</v>
      </c>
      <c r="P90" s="3" t="b">
        <v>1</v>
      </c>
      <c r="Q90" s="3" t="b">
        <v>0</v>
      </c>
      <c r="R90" s="3" t="b">
        <v>0</v>
      </c>
      <c r="S90" s="3" t="b">
        <v>0</v>
      </c>
      <c r="T90" s="4" t="s">
        <v>715</v>
      </c>
      <c r="U90" s="3" t="b">
        <v>0</v>
      </c>
      <c r="V90" s="3" t="b">
        <v>0</v>
      </c>
      <c r="W90" s="3" t="b">
        <v>1</v>
      </c>
      <c r="X90" s="3" t="b">
        <v>0</v>
      </c>
      <c r="Y90" s="7"/>
      <c r="Z90" s="3" t="b">
        <v>0</v>
      </c>
      <c r="AA90" s="6">
        <v>44879.420949074076</v>
      </c>
      <c r="AB90" s="6">
        <v>44615.635833333334</v>
      </c>
      <c r="AC90" s="4" t="s">
        <v>2412</v>
      </c>
      <c r="AD90" s="4" t="s">
        <v>708</v>
      </c>
      <c r="AH90" s="4" t="s">
        <v>704</v>
      </c>
      <c r="AI90" s="4" t="s">
        <v>703</v>
      </c>
    </row>
    <row r="91" spans="1:35">
      <c r="A91" s="4" t="s">
        <v>4030</v>
      </c>
      <c r="B91" s="4" t="s">
        <v>391</v>
      </c>
      <c r="C91" s="4" t="s">
        <v>423</v>
      </c>
      <c r="D91" s="4"/>
      <c r="E91" s="4" t="s">
        <v>2422</v>
      </c>
      <c r="F91" s="4" t="s">
        <v>2422</v>
      </c>
      <c r="G91" s="4" t="s">
        <v>3564</v>
      </c>
      <c r="H91" s="8">
        <v>1005</v>
      </c>
      <c r="I91" s="3" t="b">
        <v>1</v>
      </c>
      <c r="J91" s="3" t="b">
        <v>0</v>
      </c>
      <c r="K91" s="3" t="b">
        <v>0</v>
      </c>
      <c r="L91" s="3" t="b">
        <v>0</v>
      </c>
      <c r="M91" s="3" t="b">
        <v>0</v>
      </c>
      <c r="N91" s="3" t="b">
        <v>0</v>
      </c>
      <c r="O91" s="3" t="b">
        <v>0</v>
      </c>
      <c r="P91" s="3" t="b">
        <v>0</v>
      </c>
      <c r="Q91" s="3" t="b">
        <v>0</v>
      </c>
      <c r="R91" s="3" t="b">
        <v>0</v>
      </c>
      <c r="S91" s="3" t="b">
        <v>0</v>
      </c>
      <c r="T91" s="4" t="s">
        <v>715</v>
      </c>
      <c r="U91" s="3" t="b">
        <v>0</v>
      </c>
      <c r="V91" s="3" t="b">
        <v>0</v>
      </c>
      <c r="W91" s="3" t="b">
        <v>1</v>
      </c>
      <c r="X91" s="3" t="b">
        <v>0</v>
      </c>
      <c r="Y91" s="7"/>
      <c r="Z91" s="3" t="b">
        <v>0</v>
      </c>
      <c r="AA91" s="6">
        <v>44993.537893518522</v>
      </c>
      <c r="AB91" s="6">
        <v>44581.567280092589</v>
      </c>
      <c r="AC91" s="4" t="s">
        <v>708</v>
      </c>
      <c r="AD91" s="4" t="s">
        <v>708</v>
      </c>
      <c r="AH91" s="4" t="s">
        <v>704</v>
      </c>
      <c r="AI91" s="4" t="s">
        <v>703</v>
      </c>
    </row>
    <row r="92" spans="1:35">
      <c r="A92" s="4" t="s">
        <v>4029</v>
      </c>
      <c r="B92" s="4" t="s">
        <v>14</v>
      </c>
      <c r="C92" s="4" t="s">
        <v>4028</v>
      </c>
      <c r="D92" s="4"/>
      <c r="E92" s="4" t="s">
        <v>1</v>
      </c>
      <c r="F92" s="4" t="s">
        <v>751</v>
      </c>
      <c r="G92" s="4" t="s">
        <v>3816</v>
      </c>
      <c r="H92" s="8">
        <v>1004</v>
      </c>
      <c r="I92" s="3" t="b">
        <v>1</v>
      </c>
      <c r="J92" s="3" t="b">
        <v>1</v>
      </c>
      <c r="K92" s="3" t="b">
        <v>0</v>
      </c>
      <c r="L92" s="3" t="b">
        <v>0</v>
      </c>
      <c r="M92" s="3" t="b">
        <v>1</v>
      </c>
      <c r="N92" s="3" t="b">
        <v>0</v>
      </c>
      <c r="O92" s="3" t="b">
        <v>0</v>
      </c>
      <c r="P92" s="3" t="b">
        <v>1</v>
      </c>
      <c r="Q92" s="3" t="b">
        <v>0</v>
      </c>
      <c r="R92" s="3" t="b">
        <v>0</v>
      </c>
      <c r="S92" s="3" t="b">
        <v>0</v>
      </c>
      <c r="T92" s="4" t="s">
        <v>715</v>
      </c>
      <c r="U92" s="3" t="b">
        <v>0</v>
      </c>
      <c r="V92" s="3" t="b">
        <v>0</v>
      </c>
      <c r="W92" s="3" t="b">
        <v>1</v>
      </c>
      <c r="X92" s="3" t="b">
        <v>0</v>
      </c>
      <c r="Y92" s="7"/>
      <c r="Z92" s="3" t="b">
        <v>0</v>
      </c>
      <c r="AA92" s="6">
        <v>44993.537847222222</v>
      </c>
      <c r="AB92" s="6">
        <v>44579.574942129628</v>
      </c>
      <c r="AC92" s="4" t="s">
        <v>708</v>
      </c>
      <c r="AD92" s="4" t="s">
        <v>708</v>
      </c>
      <c r="AH92" s="4" t="s">
        <v>704</v>
      </c>
      <c r="AI92" s="4" t="s">
        <v>703</v>
      </c>
    </row>
    <row r="93" spans="1:35">
      <c r="A93" s="4" t="s">
        <v>4027</v>
      </c>
      <c r="B93" s="4" t="s">
        <v>391</v>
      </c>
      <c r="C93" s="4" t="s">
        <v>4026</v>
      </c>
      <c r="D93" s="4"/>
      <c r="E93" s="4" t="s">
        <v>2422</v>
      </c>
      <c r="F93" s="4" t="s">
        <v>2422</v>
      </c>
      <c r="G93" s="4" t="s">
        <v>3564</v>
      </c>
      <c r="H93" s="8">
        <v>1003</v>
      </c>
      <c r="I93" s="3" t="b">
        <v>1</v>
      </c>
      <c r="J93" s="3" t="b">
        <v>0</v>
      </c>
      <c r="K93" s="3" t="b">
        <v>0</v>
      </c>
      <c r="L93" s="3" t="b">
        <v>0</v>
      </c>
      <c r="M93" s="3" t="b">
        <v>0</v>
      </c>
      <c r="N93" s="3" t="b">
        <v>0</v>
      </c>
      <c r="O93" s="3" t="b">
        <v>0</v>
      </c>
      <c r="P93" s="3" t="b">
        <v>0</v>
      </c>
      <c r="Q93" s="3" t="b">
        <v>0</v>
      </c>
      <c r="R93" s="3" t="b">
        <v>0</v>
      </c>
      <c r="S93" s="3" t="b">
        <v>0</v>
      </c>
      <c r="T93" s="4" t="s">
        <v>715</v>
      </c>
      <c r="U93" s="3" t="b">
        <v>0</v>
      </c>
      <c r="V93" s="3" t="b">
        <v>0</v>
      </c>
      <c r="W93" s="3" t="b">
        <v>1</v>
      </c>
      <c r="X93" s="3" t="b">
        <v>0</v>
      </c>
      <c r="Y93" s="7"/>
      <c r="Z93" s="3" t="b">
        <v>0</v>
      </c>
      <c r="AA93" s="6">
        <v>44993.537835648145</v>
      </c>
      <c r="AB93" s="6">
        <v>44578.602523148147</v>
      </c>
      <c r="AC93" s="4" t="s">
        <v>708</v>
      </c>
      <c r="AD93" s="4" t="s">
        <v>708</v>
      </c>
      <c r="AH93" s="4" t="s">
        <v>704</v>
      </c>
      <c r="AI93" s="4" t="s">
        <v>703</v>
      </c>
    </row>
    <row r="94" spans="1:35">
      <c r="A94" s="4" t="s">
        <v>4025</v>
      </c>
      <c r="B94" s="4" t="s">
        <v>87</v>
      </c>
      <c r="C94" s="4" t="s">
        <v>4024</v>
      </c>
      <c r="D94" s="4"/>
      <c r="E94" s="4" t="s">
        <v>2422</v>
      </c>
      <c r="F94" s="4" t="s">
        <v>2422</v>
      </c>
      <c r="G94" s="4" t="s">
        <v>3564</v>
      </c>
      <c r="H94" s="8">
        <v>1002</v>
      </c>
      <c r="I94" s="3" t="b">
        <v>1</v>
      </c>
      <c r="J94" s="3" t="b">
        <v>0</v>
      </c>
      <c r="K94" s="3" t="b">
        <v>0</v>
      </c>
      <c r="L94" s="3" t="b">
        <v>0</v>
      </c>
      <c r="M94" s="3" t="b">
        <v>0</v>
      </c>
      <c r="N94" s="3" t="b">
        <v>0</v>
      </c>
      <c r="O94" s="3" t="b">
        <v>0</v>
      </c>
      <c r="P94" s="3" t="b">
        <v>0</v>
      </c>
      <c r="Q94" s="3" t="b">
        <v>0</v>
      </c>
      <c r="R94" s="3" t="b">
        <v>0</v>
      </c>
      <c r="S94" s="3" t="b">
        <v>0</v>
      </c>
      <c r="T94" s="4" t="s">
        <v>715</v>
      </c>
      <c r="U94" s="3" t="b">
        <v>0</v>
      </c>
      <c r="V94" s="3" t="b">
        <v>0</v>
      </c>
      <c r="W94" s="3" t="b">
        <v>1</v>
      </c>
      <c r="X94" s="3" t="b">
        <v>0</v>
      </c>
      <c r="Y94" s="7"/>
      <c r="Z94" s="3" t="b">
        <v>0</v>
      </c>
      <c r="AA94" s="6">
        <v>44993.537789351853</v>
      </c>
      <c r="AB94" s="6">
        <v>44578.532349537039</v>
      </c>
      <c r="AC94" s="4" t="s">
        <v>708</v>
      </c>
      <c r="AD94" s="4" t="s">
        <v>708</v>
      </c>
      <c r="AH94" s="4" t="s">
        <v>704</v>
      </c>
      <c r="AI94" s="4" t="s">
        <v>703</v>
      </c>
    </row>
    <row r="95" spans="1:35">
      <c r="A95" s="4" t="s">
        <v>4023</v>
      </c>
      <c r="B95" s="4" t="s">
        <v>87</v>
      </c>
      <c r="C95" s="4" t="s">
        <v>4022</v>
      </c>
      <c r="D95" s="4"/>
      <c r="E95" s="4" t="s">
        <v>1</v>
      </c>
      <c r="F95" s="4" t="s">
        <v>932</v>
      </c>
      <c r="G95" s="4" t="s">
        <v>2401</v>
      </c>
      <c r="H95" s="8">
        <v>1001</v>
      </c>
      <c r="I95" s="3" t="b">
        <v>1</v>
      </c>
      <c r="J95" s="3" t="b">
        <v>0</v>
      </c>
      <c r="K95" s="3" t="b">
        <v>0</v>
      </c>
      <c r="L95" s="3" t="b">
        <v>0</v>
      </c>
      <c r="M95" s="3" t="b">
        <v>1</v>
      </c>
      <c r="N95" s="3" t="b">
        <v>0</v>
      </c>
      <c r="O95" s="3" t="b">
        <v>0</v>
      </c>
      <c r="P95" s="3" t="b">
        <v>1</v>
      </c>
      <c r="Q95" s="3" t="b">
        <v>0</v>
      </c>
      <c r="R95" s="3" t="b">
        <v>1</v>
      </c>
      <c r="S95" s="3" t="b">
        <v>1</v>
      </c>
      <c r="T95" s="4" t="s">
        <v>715</v>
      </c>
      <c r="U95" s="3" t="b">
        <v>0</v>
      </c>
      <c r="V95" s="3" t="b">
        <v>0</v>
      </c>
      <c r="W95" s="3" t="b">
        <v>1</v>
      </c>
      <c r="X95" s="3" t="b">
        <v>0</v>
      </c>
      <c r="Y95" s="7"/>
      <c r="Z95" s="3" t="b">
        <v>0</v>
      </c>
      <c r="AA95" s="6">
        <v>44993.537789351853</v>
      </c>
      <c r="AB95" s="6">
        <v>44572.459814814814</v>
      </c>
      <c r="AC95" s="4" t="s">
        <v>708</v>
      </c>
      <c r="AD95" s="4" t="s">
        <v>708</v>
      </c>
      <c r="AH95" s="4" t="s">
        <v>704</v>
      </c>
      <c r="AI95" s="4" t="s">
        <v>703</v>
      </c>
    </row>
    <row r="96" spans="1:35">
      <c r="A96" s="4" t="s">
        <v>4021</v>
      </c>
      <c r="B96" s="4" t="s">
        <v>87</v>
      </c>
      <c r="C96" s="4" t="s">
        <v>4020</v>
      </c>
      <c r="D96" s="4"/>
      <c r="E96" s="4" t="s">
        <v>1</v>
      </c>
      <c r="F96" s="4" t="s">
        <v>932</v>
      </c>
      <c r="G96" s="4" t="s">
        <v>2401</v>
      </c>
      <c r="H96" s="8">
        <v>1000</v>
      </c>
      <c r="I96" s="3" t="b">
        <v>1</v>
      </c>
      <c r="J96" s="3" t="b">
        <v>0</v>
      </c>
      <c r="K96" s="3" t="b">
        <v>0</v>
      </c>
      <c r="L96" s="3" t="b">
        <v>0</v>
      </c>
      <c r="M96" s="3" t="b">
        <v>1</v>
      </c>
      <c r="N96" s="3" t="b">
        <v>0</v>
      </c>
      <c r="O96" s="3" t="b">
        <v>0</v>
      </c>
      <c r="P96" s="3" t="b">
        <v>1</v>
      </c>
      <c r="Q96" s="3" t="b">
        <v>0</v>
      </c>
      <c r="R96" s="3" t="b">
        <v>1</v>
      </c>
      <c r="S96" s="3" t="b">
        <v>1</v>
      </c>
      <c r="T96" s="4" t="s">
        <v>715</v>
      </c>
      <c r="U96" s="3" t="b">
        <v>0</v>
      </c>
      <c r="V96" s="3" t="b">
        <v>0</v>
      </c>
      <c r="W96" s="3" t="b">
        <v>1</v>
      </c>
      <c r="X96" s="3" t="b">
        <v>0</v>
      </c>
      <c r="Y96" s="7"/>
      <c r="Z96" s="3" t="b">
        <v>0</v>
      </c>
      <c r="AA96" s="6">
        <v>44993.537766203706</v>
      </c>
      <c r="AB96" s="6">
        <v>44572.459479166668</v>
      </c>
      <c r="AC96" s="4" t="s">
        <v>708</v>
      </c>
      <c r="AD96" s="4" t="s">
        <v>708</v>
      </c>
      <c r="AH96" s="4" t="s">
        <v>704</v>
      </c>
      <c r="AI96" s="4" t="s">
        <v>703</v>
      </c>
    </row>
    <row r="97" spans="1:35">
      <c r="A97" s="4" t="s">
        <v>4019</v>
      </c>
      <c r="B97" s="4" t="s">
        <v>467</v>
      </c>
      <c r="C97" s="4" t="s">
        <v>561</v>
      </c>
      <c r="D97" s="4"/>
      <c r="E97" s="4" t="s">
        <v>3238</v>
      </c>
      <c r="F97" s="4" t="s">
        <v>751</v>
      </c>
      <c r="G97" s="4" t="s">
        <v>3258</v>
      </c>
      <c r="H97" s="8">
        <v>999</v>
      </c>
      <c r="I97" s="3" t="b">
        <v>1</v>
      </c>
      <c r="J97" s="3" t="b">
        <v>1</v>
      </c>
      <c r="K97" s="3" t="b">
        <v>0</v>
      </c>
      <c r="L97" s="3" t="b">
        <v>0</v>
      </c>
      <c r="M97" s="3" t="b">
        <v>0</v>
      </c>
      <c r="N97" s="3" t="b">
        <v>0</v>
      </c>
      <c r="O97" s="3" t="b">
        <v>0</v>
      </c>
      <c r="P97" s="3" t="b">
        <v>1</v>
      </c>
      <c r="Q97" s="3" t="b">
        <v>0</v>
      </c>
      <c r="R97" s="3" t="b">
        <v>0</v>
      </c>
      <c r="S97" s="3" t="b">
        <v>1</v>
      </c>
      <c r="T97" s="4" t="s">
        <v>715</v>
      </c>
      <c r="U97" s="3" t="b">
        <v>1</v>
      </c>
      <c r="V97" s="3" t="b">
        <v>0</v>
      </c>
      <c r="W97" s="3" t="b">
        <v>0</v>
      </c>
      <c r="X97" s="3" t="b">
        <v>0</v>
      </c>
      <c r="Y97" s="7" t="s">
        <v>4018</v>
      </c>
      <c r="Z97" s="3" t="b">
        <v>0</v>
      </c>
      <c r="AA97" s="6">
        <v>44979.603796296295</v>
      </c>
      <c r="AB97" s="6">
        <v>44553.586423611108</v>
      </c>
      <c r="AC97" s="4" t="s">
        <v>708</v>
      </c>
      <c r="AD97" s="4" t="s">
        <v>4017</v>
      </c>
      <c r="AH97" s="4" t="s">
        <v>704</v>
      </c>
      <c r="AI97" s="4" t="s">
        <v>703</v>
      </c>
    </row>
    <row r="98" spans="1:35">
      <c r="A98" s="4" t="s">
        <v>4016</v>
      </c>
      <c r="B98" s="4" t="s">
        <v>467</v>
      </c>
      <c r="C98" s="4" t="s">
        <v>565</v>
      </c>
      <c r="D98" s="4"/>
      <c r="E98" s="4" t="s">
        <v>3238</v>
      </c>
      <c r="F98" s="4" t="s">
        <v>751</v>
      </c>
      <c r="G98" s="4" t="s">
        <v>3258</v>
      </c>
      <c r="H98" s="8">
        <v>996</v>
      </c>
      <c r="I98" s="3" t="b">
        <v>1</v>
      </c>
      <c r="J98" s="3" t="b">
        <v>1</v>
      </c>
      <c r="K98" s="3" t="b">
        <v>0</v>
      </c>
      <c r="L98" s="3" t="b">
        <v>0</v>
      </c>
      <c r="M98" s="3" t="b">
        <v>1</v>
      </c>
      <c r="N98" s="3" t="b">
        <v>0</v>
      </c>
      <c r="O98" s="3" t="b">
        <v>0</v>
      </c>
      <c r="P98" s="3" t="b">
        <v>1</v>
      </c>
      <c r="Q98" s="3" t="b">
        <v>0</v>
      </c>
      <c r="R98" s="3" t="b">
        <v>0</v>
      </c>
      <c r="S98" s="3" t="b">
        <v>1</v>
      </c>
      <c r="T98" s="4" t="s">
        <v>715</v>
      </c>
      <c r="U98" s="3" t="b">
        <v>1</v>
      </c>
      <c r="V98" s="3" t="b">
        <v>0</v>
      </c>
      <c r="W98" s="3" t="b">
        <v>1</v>
      </c>
      <c r="X98" s="3" t="b">
        <v>0</v>
      </c>
      <c r="Y98" s="7" t="s">
        <v>4015</v>
      </c>
      <c r="Z98" s="3" t="b">
        <v>0</v>
      </c>
      <c r="AA98" s="6">
        <v>44879.420949074076</v>
      </c>
      <c r="AB98" s="6">
        <v>44553.584826388891</v>
      </c>
      <c r="AC98" s="4" t="s">
        <v>708</v>
      </c>
      <c r="AD98" s="4" t="s">
        <v>708</v>
      </c>
      <c r="AH98" s="4" t="s">
        <v>704</v>
      </c>
      <c r="AI98" s="4" t="s">
        <v>703</v>
      </c>
    </row>
    <row r="99" spans="1:35">
      <c r="A99" s="4" t="s">
        <v>4014</v>
      </c>
      <c r="B99" s="4" t="s">
        <v>467</v>
      </c>
      <c r="C99" s="4" t="s">
        <v>521</v>
      </c>
      <c r="D99" s="4"/>
      <c r="E99" s="4" t="s">
        <v>3238</v>
      </c>
      <c r="F99" s="4" t="s">
        <v>751</v>
      </c>
      <c r="G99" s="4"/>
      <c r="H99" s="8">
        <v>995</v>
      </c>
      <c r="I99" s="3" t="b">
        <v>1</v>
      </c>
      <c r="J99" s="3" t="b">
        <v>1</v>
      </c>
      <c r="K99" s="3" t="b">
        <v>0</v>
      </c>
      <c r="L99" s="3" t="b">
        <v>0</v>
      </c>
      <c r="M99" s="3" t="b">
        <v>1</v>
      </c>
      <c r="N99" s="3" t="b">
        <v>0</v>
      </c>
      <c r="O99" s="3" t="b">
        <v>0</v>
      </c>
      <c r="P99" s="3" t="b">
        <v>1</v>
      </c>
      <c r="Q99" s="3" t="b">
        <v>0</v>
      </c>
      <c r="R99" s="3" t="b">
        <v>0</v>
      </c>
      <c r="S99" s="3" t="b">
        <v>1</v>
      </c>
      <c r="T99" s="4" t="s">
        <v>715</v>
      </c>
      <c r="U99" s="3" t="b">
        <v>1</v>
      </c>
      <c r="V99" s="3" t="b">
        <v>0</v>
      </c>
      <c r="W99" s="3" t="b">
        <v>0</v>
      </c>
      <c r="X99" s="3" t="b">
        <v>0</v>
      </c>
      <c r="Y99" s="7" t="s">
        <v>4013</v>
      </c>
      <c r="Z99" s="3" t="b">
        <v>0</v>
      </c>
      <c r="AA99" s="6">
        <v>45307.435034722221</v>
      </c>
      <c r="AB99" s="6">
        <v>44553.584594907406</v>
      </c>
      <c r="AC99" s="4" t="s">
        <v>708</v>
      </c>
      <c r="AD99" s="4" t="s">
        <v>4012</v>
      </c>
      <c r="AH99" s="4" t="s">
        <v>704</v>
      </c>
      <c r="AI99" s="4" t="s">
        <v>703</v>
      </c>
    </row>
    <row r="100" spans="1:35">
      <c r="A100" s="4" t="s">
        <v>4011</v>
      </c>
      <c r="B100" s="4" t="s">
        <v>467</v>
      </c>
      <c r="C100" s="4" t="s">
        <v>632</v>
      </c>
      <c r="D100" s="4"/>
      <c r="E100" s="4" t="s">
        <v>3238</v>
      </c>
      <c r="F100" s="4" t="s">
        <v>751</v>
      </c>
      <c r="G100" s="4" t="s">
        <v>3258</v>
      </c>
      <c r="H100" s="8">
        <v>994</v>
      </c>
      <c r="I100" s="3" t="b">
        <v>1</v>
      </c>
      <c r="J100" s="3" t="b">
        <v>1</v>
      </c>
      <c r="K100" s="3" t="b">
        <v>0</v>
      </c>
      <c r="L100" s="3" t="b">
        <v>0</v>
      </c>
      <c r="M100" s="3" t="b">
        <v>0</v>
      </c>
      <c r="N100" s="3" t="b">
        <v>0</v>
      </c>
      <c r="O100" s="3" t="b">
        <v>0</v>
      </c>
      <c r="P100" s="3" t="b">
        <v>1</v>
      </c>
      <c r="Q100" s="3" t="b">
        <v>0</v>
      </c>
      <c r="R100" s="3" t="b">
        <v>0</v>
      </c>
      <c r="S100" s="3" t="b">
        <v>1</v>
      </c>
      <c r="T100" s="4" t="s">
        <v>715</v>
      </c>
      <c r="U100" s="3" t="b">
        <v>1</v>
      </c>
      <c r="V100" s="3" t="b">
        <v>0</v>
      </c>
      <c r="W100" s="3" t="b">
        <v>1</v>
      </c>
      <c r="X100" s="3" t="b">
        <v>0</v>
      </c>
      <c r="Y100" s="7" t="s">
        <v>4010</v>
      </c>
      <c r="Z100" s="3" t="b">
        <v>0</v>
      </c>
      <c r="AA100" s="6">
        <v>44993.745474537034</v>
      </c>
      <c r="AB100" s="6">
        <v>44553.582962962966</v>
      </c>
      <c r="AC100" s="4" t="s">
        <v>708</v>
      </c>
      <c r="AD100" s="4" t="s">
        <v>708</v>
      </c>
      <c r="AE100" s="5" t="s">
        <v>4009</v>
      </c>
      <c r="AF100" s="5" t="s">
        <v>4008</v>
      </c>
      <c r="AG100" s="5" t="s">
        <v>4007</v>
      </c>
      <c r="AH100" s="4" t="s">
        <v>704</v>
      </c>
      <c r="AI100" s="4" t="s">
        <v>703</v>
      </c>
    </row>
    <row r="101" spans="1:35">
      <c r="A101" s="4" t="s">
        <v>4006</v>
      </c>
      <c r="B101" s="4" t="s">
        <v>87</v>
      </c>
      <c r="C101" s="4" t="s">
        <v>167</v>
      </c>
      <c r="D101" s="4"/>
      <c r="E101" s="4" t="s">
        <v>1</v>
      </c>
      <c r="F101" s="4" t="s">
        <v>751</v>
      </c>
      <c r="G101" s="4"/>
      <c r="H101" s="8">
        <v>993</v>
      </c>
      <c r="I101" s="3" t="b">
        <v>1</v>
      </c>
      <c r="J101" s="3" t="b">
        <v>1</v>
      </c>
      <c r="K101" s="3" t="b">
        <v>0</v>
      </c>
      <c r="L101" s="3" t="b">
        <v>0</v>
      </c>
      <c r="M101" s="3" t="b">
        <v>1</v>
      </c>
      <c r="N101" s="3" t="b">
        <v>0</v>
      </c>
      <c r="O101" s="3" t="b">
        <v>0</v>
      </c>
      <c r="P101" s="3" t="b">
        <v>1</v>
      </c>
      <c r="Q101" s="3" t="b">
        <v>0</v>
      </c>
      <c r="R101" s="3" t="b">
        <v>1</v>
      </c>
      <c r="S101" s="3" t="b">
        <v>1</v>
      </c>
      <c r="T101" s="4" t="s">
        <v>715</v>
      </c>
      <c r="U101" s="3" t="b">
        <v>1</v>
      </c>
      <c r="V101" s="3" t="b">
        <v>0</v>
      </c>
      <c r="W101" s="3" t="b">
        <v>1</v>
      </c>
      <c r="X101" s="3" t="b">
        <v>0</v>
      </c>
      <c r="Y101" s="7"/>
      <c r="Z101" s="3" t="b">
        <v>0</v>
      </c>
      <c r="AA101" s="6">
        <v>44993.745405092595</v>
      </c>
      <c r="AB101" s="6">
        <v>44553.517094907409</v>
      </c>
      <c r="AC101" s="4" t="s">
        <v>1214</v>
      </c>
      <c r="AD101" s="4" t="s">
        <v>708</v>
      </c>
      <c r="AE101" s="5" t="s">
        <v>4005</v>
      </c>
      <c r="AF101" s="5" t="s">
        <v>4004</v>
      </c>
      <c r="AG101" s="5" t="s">
        <v>4003</v>
      </c>
      <c r="AH101" s="4" t="s">
        <v>704</v>
      </c>
      <c r="AI101" s="4" t="s">
        <v>703</v>
      </c>
    </row>
    <row r="102" spans="1:35">
      <c r="A102" s="4" t="s">
        <v>4002</v>
      </c>
      <c r="B102" s="4" t="s">
        <v>467</v>
      </c>
      <c r="C102" s="4" t="s">
        <v>4001</v>
      </c>
      <c r="D102" s="4"/>
      <c r="E102" s="4" t="s">
        <v>1</v>
      </c>
      <c r="F102" s="4" t="s">
        <v>932</v>
      </c>
      <c r="G102" s="4"/>
      <c r="H102" s="8">
        <v>991</v>
      </c>
      <c r="I102" s="3" t="b">
        <v>1</v>
      </c>
      <c r="J102" s="3" t="b">
        <v>0</v>
      </c>
      <c r="K102" s="3" t="b">
        <v>0</v>
      </c>
      <c r="L102" s="3" t="b">
        <v>0</v>
      </c>
      <c r="M102" s="3" t="b">
        <v>0</v>
      </c>
      <c r="N102" s="3" t="b">
        <v>0</v>
      </c>
      <c r="O102" s="3" t="b">
        <v>0</v>
      </c>
      <c r="P102" s="3" t="b">
        <v>0</v>
      </c>
      <c r="Q102" s="3" t="b">
        <v>0</v>
      </c>
      <c r="R102" s="3" t="b">
        <v>0</v>
      </c>
      <c r="S102" s="3" t="b">
        <v>0</v>
      </c>
      <c r="T102" s="4" t="s">
        <v>715</v>
      </c>
      <c r="U102" s="3" t="b">
        <v>0</v>
      </c>
      <c r="V102" s="3" t="b">
        <v>0</v>
      </c>
      <c r="W102" s="3" t="b">
        <v>1</v>
      </c>
      <c r="X102" s="3" t="b">
        <v>1</v>
      </c>
      <c r="Y102" s="7"/>
      <c r="Z102" s="3" t="b">
        <v>0</v>
      </c>
      <c r="AA102" s="6">
        <v>44993.539201388892</v>
      </c>
      <c r="AB102" s="6">
        <v>44516.578321759262</v>
      </c>
      <c r="AC102" s="4" t="s">
        <v>709</v>
      </c>
      <c r="AD102" s="4" t="s">
        <v>708</v>
      </c>
      <c r="AH102" s="4" t="s">
        <v>704</v>
      </c>
      <c r="AI102" s="4" t="s">
        <v>703</v>
      </c>
    </row>
    <row r="103" spans="1:35">
      <c r="A103" s="4" t="s">
        <v>4000</v>
      </c>
      <c r="B103" s="4" t="s">
        <v>467</v>
      </c>
      <c r="C103" s="4" t="s">
        <v>3999</v>
      </c>
      <c r="D103" s="4"/>
      <c r="E103" s="4" t="s">
        <v>1</v>
      </c>
      <c r="F103" s="4" t="s">
        <v>751</v>
      </c>
      <c r="G103" s="4"/>
      <c r="H103" s="8">
        <v>990</v>
      </c>
      <c r="I103" s="3" t="b">
        <v>1</v>
      </c>
      <c r="J103" s="3" t="b">
        <v>1</v>
      </c>
      <c r="K103" s="3" t="b">
        <v>0</v>
      </c>
      <c r="L103" s="3" t="b">
        <v>0</v>
      </c>
      <c r="M103" s="3" t="b">
        <v>0</v>
      </c>
      <c r="N103" s="3" t="b">
        <v>0</v>
      </c>
      <c r="O103" s="3" t="b">
        <v>0</v>
      </c>
      <c r="P103" s="3" t="b">
        <v>0</v>
      </c>
      <c r="Q103" s="3" t="b">
        <v>0</v>
      </c>
      <c r="R103" s="3" t="b">
        <v>0</v>
      </c>
      <c r="S103" s="3" t="b">
        <v>0</v>
      </c>
      <c r="T103" s="4" t="s">
        <v>715</v>
      </c>
      <c r="U103" s="3" t="b">
        <v>0</v>
      </c>
      <c r="V103" s="3" t="b">
        <v>0</v>
      </c>
      <c r="W103" s="3" t="b">
        <v>1</v>
      </c>
      <c r="X103" s="3" t="b">
        <v>0</v>
      </c>
      <c r="Y103" s="7"/>
      <c r="Z103" s="3" t="b">
        <v>0</v>
      </c>
      <c r="AA103" s="6">
        <v>44879.420914351853</v>
      </c>
      <c r="AB103" s="6">
        <v>44515.649652777778</v>
      </c>
      <c r="AC103" s="4" t="s">
        <v>709</v>
      </c>
      <c r="AD103" s="4" t="s">
        <v>708</v>
      </c>
      <c r="AH103" s="4" t="s">
        <v>704</v>
      </c>
      <c r="AI103" s="4" t="s">
        <v>703</v>
      </c>
    </row>
    <row r="104" spans="1:35">
      <c r="A104" s="4" t="s">
        <v>3998</v>
      </c>
      <c r="B104" s="4" t="s">
        <v>467</v>
      </c>
      <c r="C104" s="4" t="s">
        <v>531</v>
      </c>
      <c r="D104" s="4"/>
      <c r="E104" s="4" t="s">
        <v>3238</v>
      </c>
      <c r="F104" s="4" t="s">
        <v>751</v>
      </c>
      <c r="G104" s="4" t="s">
        <v>3258</v>
      </c>
      <c r="H104" s="8">
        <v>989</v>
      </c>
      <c r="I104" s="3" t="b">
        <v>1</v>
      </c>
      <c r="J104" s="3" t="b">
        <v>1</v>
      </c>
      <c r="K104" s="3" t="b">
        <v>0</v>
      </c>
      <c r="L104" s="3" t="b">
        <v>0</v>
      </c>
      <c r="M104" s="3" t="b">
        <v>1</v>
      </c>
      <c r="N104" s="3" t="b">
        <v>0</v>
      </c>
      <c r="O104" s="3" t="b">
        <v>0</v>
      </c>
      <c r="P104" s="3" t="b">
        <v>1</v>
      </c>
      <c r="Q104" s="3" t="b">
        <v>0</v>
      </c>
      <c r="R104" s="3" t="b">
        <v>0</v>
      </c>
      <c r="S104" s="3" t="b">
        <v>1</v>
      </c>
      <c r="T104" s="4" t="s">
        <v>715</v>
      </c>
      <c r="U104" s="3" t="b">
        <v>1</v>
      </c>
      <c r="V104" s="3" t="b">
        <v>0</v>
      </c>
      <c r="W104" s="3" t="b">
        <v>1</v>
      </c>
      <c r="X104" s="3" t="b">
        <v>0</v>
      </c>
      <c r="Y104" s="7" t="s">
        <v>3997</v>
      </c>
      <c r="Z104" s="3" t="b">
        <v>0</v>
      </c>
      <c r="AA104" s="6">
        <v>44993.745335648149</v>
      </c>
      <c r="AB104" s="6">
        <v>44504.376273148147</v>
      </c>
      <c r="AC104" s="4" t="s">
        <v>709</v>
      </c>
      <c r="AD104" s="4" t="s">
        <v>708</v>
      </c>
      <c r="AE104" s="5" t="s">
        <v>3996</v>
      </c>
      <c r="AF104" s="5" t="s">
        <v>3995</v>
      </c>
      <c r="AG104" s="5" t="s">
        <v>3994</v>
      </c>
      <c r="AH104" s="4" t="s">
        <v>704</v>
      </c>
      <c r="AI104" s="4" t="s">
        <v>703</v>
      </c>
    </row>
    <row r="105" spans="1:35">
      <c r="A105" s="4" t="s">
        <v>3993</v>
      </c>
      <c r="B105" s="4" t="s">
        <v>87</v>
      </c>
      <c r="C105" s="4" t="s">
        <v>338</v>
      </c>
      <c r="D105" s="4"/>
      <c r="E105" s="4" t="s">
        <v>1</v>
      </c>
      <c r="F105" s="4" t="s">
        <v>1257</v>
      </c>
      <c r="G105" s="4" t="s">
        <v>3870</v>
      </c>
      <c r="H105" s="8">
        <v>988</v>
      </c>
      <c r="I105" s="3" t="b">
        <v>1</v>
      </c>
      <c r="J105" s="3" t="b">
        <v>1</v>
      </c>
      <c r="K105" s="3" t="b">
        <v>0</v>
      </c>
      <c r="L105" s="3" t="b">
        <v>1</v>
      </c>
      <c r="M105" s="3" t="b">
        <v>1</v>
      </c>
      <c r="N105" s="3" t="b">
        <v>0</v>
      </c>
      <c r="O105" s="3" t="b">
        <v>0</v>
      </c>
      <c r="P105" s="3" t="b">
        <v>0</v>
      </c>
      <c r="Q105" s="3" t="b">
        <v>0</v>
      </c>
      <c r="R105" s="3" t="b">
        <v>0</v>
      </c>
      <c r="S105" s="3" t="b">
        <v>1</v>
      </c>
      <c r="T105" s="4" t="s">
        <v>715</v>
      </c>
      <c r="U105" s="3" t="b">
        <v>1</v>
      </c>
      <c r="V105" s="3" t="b">
        <v>0</v>
      </c>
      <c r="W105" s="3" t="b">
        <v>1</v>
      </c>
      <c r="X105" s="3" t="b">
        <v>0</v>
      </c>
      <c r="Y105" s="7"/>
      <c r="Z105" s="3" t="b">
        <v>0</v>
      </c>
      <c r="AA105" s="6">
        <v>44993.74527777778</v>
      </c>
      <c r="AB105" s="6">
        <v>44490.74077546296</v>
      </c>
      <c r="AC105" s="4" t="s">
        <v>1403</v>
      </c>
      <c r="AD105" s="4" t="s">
        <v>708</v>
      </c>
      <c r="AE105" s="5" t="s">
        <v>3992</v>
      </c>
      <c r="AF105" s="5" t="s">
        <v>3991</v>
      </c>
      <c r="AG105" s="5" t="s">
        <v>3990</v>
      </c>
      <c r="AH105" s="4" t="s">
        <v>704</v>
      </c>
      <c r="AI105" s="4" t="s">
        <v>703</v>
      </c>
    </row>
    <row r="106" spans="1:35">
      <c r="A106" s="4" t="s">
        <v>3989</v>
      </c>
      <c r="B106" s="4" t="s">
        <v>87</v>
      </c>
      <c r="C106" s="4" t="s">
        <v>337</v>
      </c>
      <c r="D106" s="4"/>
      <c r="E106" s="4" t="s">
        <v>1</v>
      </c>
      <c r="F106" s="4" t="s">
        <v>1257</v>
      </c>
      <c r="G106" s="4" t="s">
        <v>3870</v>
      </c>
      <c r="H106" s="8">
        <v>987</v>
      </c>
      <c r="I106" s="3" t="b">
        <v>1</v>
      </c>
      <c r="J106" s="3" t="b">
        <v>1</v>
      </c>
      <c r="K106" s="3" t="b">
        <v>0</v>
      </c>
      <c r="L106" s="3" t="b">
        <v>1</v>
      </c>
      <c r="M106" s="3" t="b">
        <v>1</v>
      </c>
      <c r="N106" s="3" t="b">
        <v>0</v>
      </c>
      <c r="O106" s="3" t="b">
        <v>0</v>
      </c>
      <c r="P106" s="3" t="b">
        <v>0</v>
      </c>
      <c r="Q106" s="3" t="b">
        <v>0</v>
      </c>
      <c r="R106" s="3" t="b">
        <v>0</v>
      </c>
      <c r="S106" s="3" t="b">
        <v>1</v>
      </c>
      <c r="T106" s="4" t="s">
        <v>715</v>
      </c>
      <c r="U106" s="3" t="b">
        <v>1</v>
      </c>
      <c r="V106" s="3" t="b">
        <v>0</v>
      </c>
      <c r="W106" s="3" t="b">
        <v>1</v>
      </c>
      <c r="X106" s="3" t="b">
        <v>0</v>
      </c>
      <c r="Y106" s="7"/>
      <c r="Z106" s="3" t="b">
        <v>0</v>
      </c>
      <c r="AA106" s="6">
        <v>44993.745196759257</v>
      </c>
      <c r="AB106" s="6">
        <v>44490.738020833334</v>
      </c>
      <c r="AC106" s="4" t="s">
        <v>1403</v>
      </c>
      <c r="AD106" s="4" t="s">
        <v>708</v>
      </c>
      <c r="AE106" s="5" t="s">
        <v>3988</v>
      </c>
      <c r="AG106" s="5" t="s">
        <v>3987</v>
      </c>
      <c r="AH106" s="4" t="s">
        <v>704</v>
      </c>
      <c r="AI106" s="4" t="s">
        <v>703</v>
      </c>
    </row>
    <row r="107" spans="1:35">
      <c r="A107" s="4" t="s">
        <v>3986</v>
      </c>
      <c r="B107" s="4" t="s">
        <v>87</v>
      </c>
      <c r="C107" s="4" t="s">
        <v>3985</v>
      </c>
      <c r="D107" s="4"/>
      <c r="E107" s="4" t="s">
        <v>1</v>
      </c>
      <c r="F107" s="4" t="s">
        <v>932</v>
      </c>
      <c r="G107" s="4"/>
      <c r="H107" s="8">
        <v>986</v>
      </c>
      <c r="I107" s="3" t="b">
        <v>1</v>
      </c>
      <c r="J107" s="3" t="b">
        <v>0</v>
      </c>
      <c r="K107" s="3" t="b">
        <v>0</v>
      </c>
      <c r="L107" s="3" t="b">
        <v>0</v>
      </c>
      <c r="M107" s="3" t="b">
        <v>1</v>
      </c>
      <c r="N107" s="3" t="b">
        <v>0</v>
      </c>
      <c r="O107" s="3" t="b">
        <v>0</v>
      </c>
      <c r="P107" s="3" t="b">
        <v>1</v>
      </c>
      <c r="Q107" s="3" t="b">
        <v>0</v>
      </c>
      <c r="R107" s="3" t="b">
        <v>0</v>
      </c>
      <c r="S107" s="3" t="b">
        <v>0</v>
      </c>
      <c r="T107" s="4" t="s">
        <v>715</v>
      </c>
      <c r="U107" s="3" t="b">
        <v>0</v>
      </c>
      <c r="V107" s="3" t="b">
        <v>0</v>
      </c>
      <c r="W107" s="3" t="b">
        <v>1</v>
      </c>
      <c r="X107" s="3" t="b">
        <v>0</v>
      </c>
      <c r="Y107" s="7"/>
      <c r="Z107" s="3" t="b">
        <v>0</v>
      </c>
      <c r="AA107" s="6">
        <v>44993.539120370369</v>
      </c>
      <c r="AB107" s="6">
        <v>44470.594942129632</v>
      </c>
      <c r="AC107" s="4" t="s">
        <v>1214</v>
      </c>
      <c r="AD107" s="4" t="s">
        <v>708</v>
      </c>
      <c r="AH107" s="4" t="s">
        <v>704</v>
      </c>
      <c r="AI107" s="4" t="s">
        <v>703</v>
      </c>
    </row>
    <row r="108" spans="1:35">
      <c r="A108" s="4" t="s">
        <v>3984</v>
      </c>
      <c r="B108" s="4" t="s">
        <v>14</v>
      </c>
      <c r="C108" s="4" t="s">
        <v>3983</v>
      </c>
      <c r="D108" s="4"/>
      <c r="E108" s="4" t="s">
        <v>2422</v>
      </c>
      <c r="F108" s="4" t="s">
        <v>2422</v>
      </c>
      <c r="G108" s="4" t="s">
        <v>3564</v>
      </c>
      <c r="H108" s="8">
        <v>985</v>
      </c>
      <c r="I108" s="3" t="b">
        <v>1</v>
      </c>
      <c r="J108" s="3" t="b">
        <v>0</v>
      </c>
      <c r="K108" s="3" t="b">
        <v>0</v>
      </c>
      <c r="L108" s="3" t="b">
        <v>0</v>
      </c>
      <c r="M108" s="3" t="b">
        <v>0</v>
      </c>
      <c r="N108" s="3" t="b">
        <v>0</v>
      </c>
      <c r="O108" s="3" t="b">
        <v>0</v>
      </c>
      <c r="P108" s="3" t="b">
        <v>0</v>
      </c>
      <c r="Q108" s="3" t="b">
        <v>0</v>
      </c>
      <c r="R108" s="3" t="b">
        <v>0</v>
      </c>
      <c r="S108" s="3" t="b">
        <v>0</v>
      </c>
      <c r="T108" s="4" t="s">
        <v>715</v>
      </c>
      <c r="U108" s="3" t="b">
        <v>0</v>
      </c>
      <c r="V108" s="3" t="b">
        <v>0</v>
      </c>
      <c r="W108" s="3" t="b">
        <v>1</v>
      </c>
      <c r="X108" s="3" t="b">
        <v>0</v>
      </c>
      <c r="Y108" s="7"/>
      <c r="Z108" s="3" t="b">
        <v>0</v>
      </c>
      <c r="AA108" s="6">
        <v>44993.539085648146</v>
      </c>
      <c r="AB108" s="6">
        <v>44466.373449074075</v>
      </c>
      <c r="AC108" s="4" t="s">
        <v>709</v>
      </c>
      <c r="AD108" s="4" t="s">
        <v>708</v>
      </c>
      <c r="AH108" s="4" t="s">
        <v>704</v>
      </c>
      <c r="AI108" s="4" t="s">
        <v>703</v>
      </c>
    </row>
    <row r="109" spans="1:35">
      <c r="A109" s="4" t="s">
        <v>3982</v>
      </c>
      <c r="B109" s="4" t="s">
        <v>87</v>
      </c>
      <c r="C109" s="4" t="s">
        <v>350</v>
      </c>
      <c r="D109" s="4"/>
      <c r="E109" s="4" t="s">
        <v>3238</v>
      </c>
      <c r="F109" s="4" t="s">
        <v>710</v>
      </c>
      <c r="G109" s="4"/>
      <c r="H109" s="8">
        <v>984</v>
      </c>
      <c r="I109" s="3" t="b">
        <v>1</v>
      </c>
      <c r="J109" s="3" t="b">
        <v>1</v>
      </c>
      <c r="K109" s="3" t="b">
        <v>0</v>
      </c>
      <c r="L109" s="3" t="b">
        <v>0</v>
      </c>
      <c r="M109" s="3" t="b">
        <v>1</v>
      </c>
      <c r="N109" s="3" t="b">
        <v>0</v>
      </c>
      <c r="O109" s="3" t="b">
        <v>0</v>
      </c>
      <c r="P109" s="3" t="b">
        <v>1</v>
      </c>
      <c r="Q109" s="3" t="b">
        <v>0</v>
      </c>
      <c r="R109" s="3" t="b">
        <v>0</v>
      </c>
      <c r="S109" s="3" t="b">
        <v>1</v>
      </c>
      <c r="T109" s="4" t="s">
        <v>715</v>
      </c>
      <c r="U109" s="3" t="b">
        <v>1</v>
      </c>
      <c r="V109" s="3" t="b">
        <v>0</v>
      </c>
      <c r="W109" s="3" t="b">
        <v>1</v>
      </c>
      <c r="X109" s="3" t="b">
        <v>0</v>
      </c>
      <c r="Y109" s="7" t="s">
        <v>3981</v>
      </c>
      <c r="Z109" s="3" t="b">
        <v>0</v>
      </c>
      <c r="AA109" s="6">
        <v>44993.745115740741</v>
      </c>
      <c r="AB109" s="6">
        <v>44463.617175925923</v>
      </c>
      <c r="AC109" s="4" t="s">
        <v>1214</v>
      </c>
      <c r="AD109" s="4" t="s">
        <v>708</v>
      </c>
      <c r="AE109" s="5" t="s">
        <v>3980</v>
      </c>
      <c r="AF109" s="5" t="s">
        <v>3979</v>
      </c>
      <c r="AG109" s="5" t="s">
        <v>3978</v>
      </c>
      <c r="AH109" s="4" t="s">
        <v>704</v>
      </c>
      <c r="AI109" s="4" t="s">
        <v>703</v>
      </c>
    </row>
    <row r="110" spans="1:35">
      <c r="A110" s="4" t="s">
        <v>3977</v>
      </c>
      <c r="B110" s="4" t="s">
        <v>87</v>
      </c>
      <c r="C110" s="4" t="s">
        <v>349</v>
      </c>
      <c r="D110" s="4"/>
      <c r="E110" s="4" t="s">
        <v>3238</v>
      </c>
      <c r="F110" s="4" t="s">
        <v>710</v>
      </c>
      <c r="G110" s="4" t="s">
        <v>3406</v>
      </c>
      <c r="H110" s="8">
        <v>983</v>
      </c>
      <c r="I110" s="3" t="b">
        <v>1</v>
      </c>
      <c r="J110" s="3" t="b">
        <v>1</v>
      </c>
      <c r="K110" s="3" t="b">
        <v>0</v>
      </c>
      <c r="L110" s="3" t="b">
        <v>0</v>
      </c>
      <c r="M110" s="3" t="b">
        <v>1</v>
      </c>
      <c r="N110" s="3" t="b">
        <v>0</v>
      </c>
      <c r="O110" s="3" t="b">
        <v>0</v>
      </c>
      <c r="P110" s="3" t="b">
        <v>1</v>
      </c>
      <c r="Q110" s="3" t="b">
        <v>0</v>
      </c>
      <c r="R110" s="3" t="b">
        <v>0</v>
      </c>
      <c r="S110" s="3" t="b">
        <v>1</v>
      </c>
      <c r="T110" s="4" t="s">
        <v>715</v>
      </c>
      <c r="U110" s="3" t="b">
        <v>1</v>
      </c>
      <c r="V110" s="3" t="b">
        <v>0</v>
      </c>
      <c r="W110" s="3" t="b">
        <v>1</v>
      </c>
      <c r="X110" s="3" t="b">
        <v>0</v>
      </c>
      <c r="Y110" s="7" t="s">
        <v>3976</v>
      </c>
      <c r="Z110" s="3" t="b">
        <v>0</v>
      </c>
      <c r="AA110" s="6">
        <v>44993.745046296295</v>
      </c>
      <c r="AB110" s="6">
        <v>44463.616516203707</v>
      </c>
      <c r="AC110" s="4" t="s">
        <v>1214</v>
      </c>
      <c r="AD110" s="4" t="s">
        <v>708</v>
      </c>
      <c r="AE110" s="5" t="s">
        <v>3975</v>
      </c>
      <c r="AF110" s="5" t="s">
        <v>3974</v>
      </c>
      <c r="AG110" s="5" t="s">
        <v>3973</v>
      </c>
      <c r="AH110" s="4" t="s">
        <v>704</v>
      </c>
      <c r="AI110" s="4" t="s">
        <v>703</v>
      </c>
    </row>
    <row r="111" spans="1:35">
      <c r="A111" s="4" t="s">
        <v>3972</v>
      </c>
      <c r="B111" s="4" t="s">
        <v>87</v>
      </c>
      <c r="C111" s="4" t="s">
        <v>350</v>
      </c>
      <c r="D111" s="4"/>
      <c r="E111" s="4" t="s">
        <v>1</v>
      </c>
      <c r="F111" s="4" t="s">
        <v>710</v>
      </c>
      <c r="G111" s="4" t="s">
        <v>3967</v>
      </c>
      <c r="H111" s="8">
        <v>982</v>
      </c>
      <c r="I111" s="3" t="b">
        <v>1</v>
      </c>
      <c r="J111" s="3" t="b">
        <v>0</v>
      </c>
      <c r="K111" s="3" t="b">
        <v>0</v>
      </c>
      <c r="L111" s="3" t="b">
        <v>0</v>
      </c>
      <c r="M111" s="3" t="b">
        <v>0</v>
      </c>
      <c r="N111" s="3" t="b">
        <v>0</v>
      </c>
      <c r="O111" s="3" t="b">
        <v>0</v>
      </c>
      <c r="P111" s="3" t="b">
        <v>1</v>
      </c>
      <c r="Q111" s="3" t="b">
        <v>0</v>
      </c>
      <c r="R111" s="3" t="b">
        <v>0</v>
      </c>
      <c r="S111" s="3" t="b">
        <v>1</v>
      </c>
      <c r="T111" s="4" t="s">
        <v>715</v>
      </c>
      <c r="U111" s="3" t="b">
        <v>1</v>
      </c>
      <c r="V111" s="3" t="b">
        <v>0</v>
      </c>
      <c r="W111" s="3" t="b">
        <v>1</v>
      </c>
      <c r="X111" s="3" t="b">
        <v>0</v>
      </c>
      <c r="Y111" s="7"/>
      <c r="Z111" s="3" t="b">
        <v>0</v>
      </c>
      <c r="AA111" s="6">
        <v>44993.74496527778</v>
      </c>
      <c r="AB111" s="6">
        <v>44463.595972222225</v>
      </c>
      <c r="AC111" s="4" t="s">
        <v>1214</v>
      </c>
      <c r="AD111" s="4" t="s">
        <v>708</v>
      </c>
      <c r="AE111" s="5" t="s">
        <v>3971</v>
      </c>
      <c r="AF111" s="5" t="s">
        <v>3970</v>
      </c>
      <c r="AG111" s="5" t="s">
        <v>3969</v>
      </c>
      <c r="AH111" s="4" t="s">
        <v>704</v>
      </c>
      <c r="AI111" s="4" t="s">
        <v>703</v>
      </c>
    </row>
    <row r="112" spans="1:35">
      <c r="A112" s="4" t="s">
        <v>3968</v>
      </c>
      <c r="B112" s="4" t="s">
        <v>87</v>
      </c>
      <c r="C112" s="4" t="s">
        <v>349</v>
      </c>
      <c r="D112" s="4"/>
      <c r="E112" s="4" t="s">
        <v>1</v>
      </c>
      <c r="F112" s="4" t="s">
        <v>710</v>
      </c>
      <c r="G112" s="4" t="s">
        <v>3967</v>
      </c>
      <c r="H112" s="8">
        <v>981</v>
      </c>
      <c r="I112" s="3" t="b">
        <v>1</v>
      </c>
      <c r="J112" s="3" t="b">
        <v>0</v>
      </c>
      <c r="K112" s="3" t="b">
        <v>0</v>
      </c>
      <c r="L112" s="3" t="b">
        <v>0</v>
      </c>
      <c r="M112" s="3" t="b">
        <v>0</v>
      </c>
      <c r="N112" s="3" t="b">
        <v>0</v>
      </c>
      <c r="O112" s="3" t="b">
        <v>0</v>
      </c>
      <c r="P112" s="3" t="b">
        <v>1</v>
      </c>
      <c r="Q112" s="3" t="b">
        <v>0</v>
      </c>
      <c r="R112" s="3" t="b">
        <v>0</v>
      </c>
      <c r="S112" s="3" t="b">
        <v>1</v>
      </c>
      <c r="T112" s="4" t="s">
        <v>715</v>
      </c>
      <c r="U112" s="3" t="b">
        <v>1</v>
      </c>
      <c r="V112" s="3" t="b">
        <v>0</v>
      </c>
      <c r="W112" s="3" t="b">
        <v>1</v>
      </c>
      <c r="X112" s="3" t="b">
        <v>0</v>
      </c>
      <c r="Y112" s="7"/>
      <c r="Z112" s="3" t="b">
        <v>0</v>
      </c>
      <c r="AA112" s="6">
        <v>44993.74490740741</v>
      </c>
      <c r="AB112" s="6">
        <v>44463.595254629632</v>
      </c>
      <c r="AC112" s="4" t="s">
        <v>1214</v>
      </c>
      <c r="AD112" s="4" t="s">
        <v>708</v>
      </c>
      <c r="AE112" s="5" t="s">
        <v>3966</v>
      </c>
      <c r="AF112" s="5" t="s">
        <v>3965</v>
      </c>
      <c r="AG112" s="5" t="s">
        <v>3964</v>
      </c>
      <c r="AH112" s="4" t="s">
        <v>704</v>
      </c>
      <c r="AI112" s="4" t="s">
        <v>703</v>
      </c>
    </row>
    <row r="113" spans="1:35">
      <c r="A113" s="4" t="s">
        <v>3963</v>
      </c>
      <c r="B113" s="4" t="s">
        <v>87</v>
      </c>
      <c r="C113" s="4" t="s">
        <v>3962</v>
      </c>
      <c r="D113" s="4"/>
      <c r="E113" s="4" t="s">
        <v>1</v>
      </c>
      <c r="F113" s="4" t="s">
        <v>932</v>
      </c>
      <c r="G113" s="4"/>
      <c r="H113" s="8">
        <v>980</v>
      </c>
      <c r="I113" s="3" t="b">
        <v>0</v>
      </c>
      <c r="J113" s="3" t="b">
        <v>0</v>
      </c>
      <c r="K113" s="3" t="b">
        <v>0</v>
      </c>
      <c r="L113" s="3" t="b">
        <v>0</v>
      </c>
      <c r="M113" s="3" t="b">
        <v>0</v>
      </c>
      <c r="N113" s="3" t="b">
        <v>0</v>
      </c>
      <c r="O113" s="3" t="b">
        <v>0</v>
      </c>
      <c r="P113" s="3" t="b">
        <v>0</v>
      </c>
      <c r="Q113" s="3" t="b">
        <v>0</v>
      </c>
      <c r="R113" s="3" t="b">
        <v>0</v>
      </c>
      <c r="S113" s="3" t="b">
        <v>0</v>
      </c>
      <c r="T113" s="4" t="s">
        <v>715</v>
      </c>
      <c r="U113" s="3" t="b">
        <v>0</v>
      </c>
      <c r="V113" s="3" t="b">
        <v>0</v>
      </c>
      <c r="W113" s="3" t="b">
        <v>1</v>
      </c>
      <c r="X113" s="3" t="b">
        <v>0</v>
      </c>
      <c r="Y113" s="7"/>
      <c r="Z113" s="3" t="b">
        <v>0</v>
      </c>
      <c r="AA113" s="6">
        <v>44993.539050925923</v>
      </c>
      <c r="AB113" s="6">
        <v>44459.631342592591</v>
      </c>
      <c r="AC113" s="4" t="s">
        <v>1214</v>
      </c>
      <c r="AD113" s="4" t="s">
        <v>708</v>
      </c>
      <c r="AH113" s="4" t="s">
        <v>704</v>
      </c>
      <c r="AI113" s="4" t="s">
        <v>703</v>
      </c>
    </row>
    <row r="114" spans="1:35">
      <c r="A114" s="4" t="s">
        <v>3961</v>
      </c>
      <c r="B114" s="4" t="s">
        <v>653</v>
      </c>
      <c r="C114" s="4" t="s">
        <v>663</v>
      </c>
      <c r="D114" s="4"/>
      <c r="E114" s="4" t="s">
        <v>1</v>
      </c>
      <c r="F114" s="4" t="s">
        <v>917</v>
      </c>
      <c r="G114" s="4"/>
      <c r="H114" s="8">
        <v>979</v>
      </c>
      <c r="I114" s="3" t="b">
        <v>1</v>
      </c>
      <c r="J114" s="3" t="b">
        <v>1</v>
      </c>
      <c r="K114" s="3" t="b">
        <v>0</v>
      </c>
      <c r="L114" s="3" t="b">
        <v>0</v>
      </c>
      <c r="M114" s="3" t="b">
        <v>0</v>
      </c>
      <c r="N114" s="3" t="b">
        <v>0</v>
      </c>
      <c r="O114" s="3" t="b">
        <v>0</v>
      </c>
      <c r="P114" s="3" t="b">
        <v>1</v>
      </c>
      <c r="Q114" s="3" t="b">
        <v>0</v>
      </c>
      <c r="R114" s="3" t="b">
        <v>0</v>
      </c>
      <c r="S114" s="3" t="b">
        <v>1</v>
      </c>
      <c r="T114" s="4" t="s">
        <v>715</v>
      </c>
      <c r="U114" s="3" t="b">
        <v>1</v>
      </c>
      <c r="V114" s="3" t="b">
        <v>0</v>
      </c>
      <c r="W114" s="3" t="b">
        <v>0</v>
      </c>
      <c r="X114" s="3" t="b">
        <v>0</v>
      </c>
      <c r="Y114" s="7"/>
      <c r="Z114" s="3" t="b">
        <v>0</v>
      </c>
      <c r="AA114" s="6">
        <v>45209.636041666665</v>
      </c>
      <c r="AB114" s="6">
        <v>44452.595879629633</v>
      </c>
      <c r="AC114" s="4" t="s">
        <v>3960</v>
      </c>
      <c r="AD114" s="4" t="s">
        <v>3959</v>
      </c>
      <c r="AE114" s="5" t="s">
        <v>3958</v>
      </c>
      <c r="AF114" s="5" t="s">
        <v>3957</v>
      </c>
      <c r="AG114" s="5" t="s">
        <v>3956</v>
      </c>
      <c r="AH114" s="4" t="s">
        <v>704</v>
      </c>
      <c r="AI114" s="4" t="s">
        <v>703</v>
      </c>
    </row>
    <row r="115" spans="1:35">
      <c r="A115" s="4" t="s">
        <v>3955</v>
      </c>
      <c r="B115" s="4" t="s">
        <v>87</v>
      </c>
      <c r="C115" s="4" t="s">
        <v>3954</v>
      </c>
      <c r="D115" s="4"/>
      <c r="E115" s="4" t="s">
        <v>2422</v>
      </c>
      <c r="F115" s="4" t="s">
        <v>2422</v>
      </c>
      <c r="G115" s="4" t="s">
        <v>3564</v>
      </c>
      <c r="H115" s="8">
        <v>978</v>
      </c>
      <c r="I115" s="3" t="b">
        <v>1</v>
      </c>
      <c r="J115" s="3" t="b">
        <v>0</v>
      </c>
      <c r="K115" s="3" t="b">
        <v>0</v>
      </c>
      <c r="L115" s="3" t="b">
        <v>0</v>
      </c>
      <c r="M115" s="3" t="b">
        <v>0</v>
      </c>
      <c r="N115" s="3" t="b">
        <v>0</v>
      </c>
      <c r="O115" s="3" t="b">
        <v>0</v>
      </c>
      <c r="P115" s="3" t="b">
        <v>0</v>
      </c>
      <c r="Q115" s="3" t="b">
        <v>0</v>
      </c>
      <c r="R115" s="3" t="b">
        <v>0</v>
      </c>
      <c r="S115" s="3" t="b">
        <v>0</v>
      </c>
      <c r="T115" s="4" t="s">
        <v>715</v>
      </c>
      <c r="U115" s="3" t="b">
        <v>0</v>
      </c>
      <c r="V115" s="3" t="b">
        <v>0</v>
      </c>
      <c r="W115" s="3" t="b">
        <v>1</v>
      </c>
      <c r="X115" s="3" t="b">
        <v>0</v>
      </c>
      <c r="Y115" s="7"/>
      <c r="Z115" s="3" t="b">
        <v>0</v>
      </c>
      <c r="AA115" s="6">
        <v>44993.538472222222</v>
      </c>
      <c r="AB115" s="6">
        <v>44448.64167824074</v>
      </c>
      <c r="AC115" s="4" t="s">
        <v>708</v>
      </c>
      <c r="AD115" s="4" t="s">
        <v>708</v>
      </c>
      <c r="AH115" s="4" t="s">
        <v>704</v>
      </c>
      <c r="AI115" s="4" t="s">
        <v>703</v>
      </c>
    </row>
    <row r="116" spans="1:35">
      <c r="A116" s="4" t="s">
        <v>3953</v>
      </c>
      <c r="B116" s="4" t="s">
        <v>87</v>
      </c>
      <c r="C116" s="4" t="s">
        <v>3952</v>
      </c>
      <c r="D116" s="4"/>
      <c r="E116" s="4" t="s">
        <v>2422</v>
      </c>
      <c r="F116" s="4" t="s">
        <v>2422</v>
      </c>
      <c r="G116" s="4"/>
      <c r="H116" s="8">
        <v>977</v>
      </c>
      <c r="I116" s="3" t="b">
        <v>1</v>
      </c>
      <c r="J116" s="3" t="b">
        <v>0</v>
      </c>
      <c r="K116" s="3" t="b">
        <v>0</v>
      </c>
      <c r="L116" s="3" t="b">
        <v>0</v>
      </c>
      <c r="M116" s="3" t="b">
        <v>0</v>
      </c>
      <c r="N116" s="3" t="b">
        <v>0</v>
      </c>
      <c r="O116" s="3" t="b">
        <v>0</v>
      </c>
      <c r="P116" s="3" t="b">
        <v>0</v>
      </c>
      <c r="Q116" s="3" t="b">
        <v>0</v>
      </c>
      <c r="R116" s="3" t="b">
        <v>0</v>
      </c>
      <c r="S116" s="3" t="b">
        <v>0</v>
      </c>
      <c r="T116" s="4" t="s">
        <v>715</v>
      </c>
      <c r="U116" s="3" t="b">
        <v>0</v>
      </c>
      <c r="V116" s="3" t="b">
        <v>0</v>
      </c>
      <c r="W116" s="3" t="b">
        <v>1</v>
      </c>
      <c r="X116" s="3" t="b">
        <v>0</v>
      </c>
      <c r="Y116" s="7"/>
      <c r="Z116" s="3" t="b">
        <v>0</v>
      </c>
      <c r="AA116" s="6">
        <v>44993.538425925923</v>
      </c>
      <c r="AB116" s="6">
        <v>44448.641215277778</v>
      </c>
      <c r="AC116" s="4" t="s">
        <v>708</v>
      </c>
      <c r="AD116" s="4" t="s">
        <v>708</v>
      </c>
      <c r="AH116" s="4" t="s">
        <v>704</v>
      </c>
      <c r="AI116" s="4" t="s">
        <v>703</v>
      </c>
    </row>
    <row r="117" spans="1:35">
      <c r="A117" s="4" t="s">
        <v>3951</v>
      </c>
      <c r="B117" s="4" t="s">
        <v>467</v>
      </c>
      <c r="C117" s="4" t="s">
        <v>3950</v>
      </c>
      <c r="D117" s="4"/>
      <c r="E117" s="4" t="s">
        <v>1</v>
      </c>
      <c r="F117" s="4" t="s">
        <v>926</v>
      </c>
      <c r="G117" s="4"/>
      <c r="H117" s="8">
        <v>976</v>
      </c>
      <c r="I117" s="3" t="b">
        <v>0</v>
      </c>
      <c r="J117" s="3" t="b">
        <v>0</v>
      </c>
      <c r="K117" s="3" t="b">
        <v>0</v>
      </c>
      <c r="L117" s="3" t="b">
        <v>0</v>
      </c>
      <c r="M117" s="3" t="b">
        <v>0</v>
      </c>
      <c r="N117" s="3" t="b">
        <v>0</v>
      </c>
      <c r="O117" s="3" t="b">
        <v>0</v>
      </c>
      <c r="P117" s="3" t="b">
        <v>0</v>
      </c>
      <c r="Q117" s="3" t="b">
        <v>0</v>
      </c>
      <c r="R117" s="3" t="b">
        <v>0</v>
      </c>
      <c r="S117" s="3" t="b">
        <v>0</v>
      </c>
      <c r="T117" s="4" t="s">
        <v>715</v>
      </c>
      <c r="U117" s="3" t="b">
        <v>0</v>
      </c>
      <c r="V117" s="3" t="b">
        <v>0</v>
      </c>
      <c r="W117" s="3" t="b">
        <v>1</v>
      </c>
      <c r="X117" s="3" t="b">
        <v>0</v>
      </c>
      <c r="Y117" s="7"/>
      <c r="Z117" s="3" t="b">
        <v>0</v>
      </c>
      <c r="AA117" s="6">
        <v>44993.538414351853</v>
      </c>
      <c r="AB117" s="6">
        <v>44441.55709490741</v>
      </c>
      <c r="AC117" s="4" t="s">
        <v>709</v>
      </c>
      <c r="AD117" s="4" t="s">
        <v>708</v>
      </c>
      <c r="AH117" s="4" t="s">
        <v>704</v>
      </c>
      <c r="AI117" s="4" t="s">
        <v>703</v>
      </c>
    </row>
    <row r="118" spans="1:35">
      <c r="A118" s="4" t="s">
        <v>3949</v>
      </c>
      <c r="B118" s="4" t="s">
        <v>14</v>
      </c>
      <c r="C118" s="4" t="s">
        <v>3948</v>
      </c>
      <c r="D118" s="4"/>
      <c r="E118" s="4" t="s">
        <v>1</v>
      </c>
      <c r="F118" s="4" t="s">
        <v>710</v>
      </c>
      <c r="G118" s="4" t="s">
        <v>943</v>
      </c>
      <c r="H118" s="8">
        <v>975</v>
      </c>
      <c r="I118" s="3" t="b">
        <v>1</v>
      </c>
      <c r="J118" s="3" t="b">
        <v>1</v>
      </c>
      <c r="K118" s="3" t="b">
        <v>0</v>
      </c>
      <c r="L118" s="3" t="b">
        <v>0</v>
      </c>
      <c r="M118" s="3" t="b">
        <v>0</v>
      </c>
      <c r="N118" s="3" t="b">
        <v>0</v>
      </c>
      <c r="O118" s="3" t="b">
        <v>0</v>
      </c>
      <c r="P118" s="3" t="b">
        <v>1</v>
      </c>
      <c r="Q118" s="3" t="b">
        <v>0</v>
      </c>
      <c r="R118" s="3" t="b">
        <v>0</v>
      </c>
      <c r="S118" s="3" t="b">
        <v>1</v>
      </c>
      <c r="T118" s="4" t="s">
        <v>715</v>
      </c>
      <c r="U118" s="3" t="b">
        <v>0</v>
      </c>
      <c r="V118" s="3" t="b">
        <v>0</v>
      </c>
      <c r="W118" s="3" t="b">
        <v>1</v>
      </c>
      <c r="X118" s="3" t="b">
        <v>0</v>
      </c>
      <c r="Y118" s="7"/>
      <c r="Z118" s="3" t="b">
        <v>0</v>
      </c>
      <c r="AA118" s="6">
        <v>44993.538391203707</v>
      </c>
      <c r="AB118" s="6">
        <v>44441.473564814813</v>
      </c>
      <c r="AC118" s="4" t="s">
        <v>708</v>
      </c>
      <c r="AD118" s="4" t="s">
        <v>708</v>
      </c>
      <c r="AH118" s="4" t="s">
        <v>704</v>
      </c>
      <c r="AI118" s="4" t="s">
        <v>703</v>
      </c>
    </row>
    <row r="119" spans="1:35">
      <c r="A119" s="4" t="s">
        <v>3947</v>
      </c>
      <c r="B119" s="4" t="s">
        <v>14</v>
      </c>
      <c r="C119" s="4" t="s">
        <v>3946</v>
      </c>
      <c r="D119" s="4"/>
      <c r="E119" s="4" t="s">
        <v>1</v>
      </c>
      <c r="F119" s="4" t="s">
        <v>710</v>
      </c>
      <c r="G119" s="4" t="s">
        <v>943</v>
      </c>
      <c r="H119" s="8">
        <v>974</v>
      </c>
      <c r="I119" s="3" t="b">
        <v>1</v>
      </c>
      <c r="J119" s="3" t="b">
        <v>1</v>
      </c>
      <c r="K119" s="3" t="b">
        <v>0</v>
      </c>
      <c r="L119" s="3" t="b">
        <v>0</v>
      </c>
      <c r="M119" s="3" t="b">
        <v>0</v>
      </c>
      <c r="N119" s="3" t="b">
        <v>0</v>
      </c>
      <c r="O119" s="3" t="b">
        <v>0</v>
      </c>
      <c r="P119" s="3" t="b">
        <v>1</v>
      </c>
      <c r="Q119" s="3" t="b">
        <v>0</v>
      </c>
      <c r="R119" s="3" t="b">
        <v>0</v>
      </c>
      <c r="S119" s="3" t="b">
        <v>1</v>
      </c>
      <c r="T119" s="4" t="s">
        <v>715</v>
      </c>
      <c r="U119" s="3" t="b">
        <v>0</v>
      </c>
      <c r="V119" s="3" t="b">
        <v>0</v>
      </c>
      <c r="W119" s="3" t="b">
        <v>1</v>
      </c>
      <c r="X119" s="3" t="b">
        <v>0</v>
      </c>
      <c r="Y119" s="7"/>
      <c r="Z119" s="3" t="b">
        <v>0</v>
      </c>
      <c r="AA119" s="6">
        <v>44993.538368055553</v>
      </c>
      <c r="AB119" s="6">
        <v>44441.467465277776</v>
      </c>
      <c r="AC119" s="4" t="s">
        <v>708</v>
      </c>
      <c r="AD119" s="4" t="s">
        <v>708</v>
      </c>
      <c r="AE119" s="5" t="s">
        <v>3945</v>
      </c>
      <c r="AF119" s="5" t="s">
        <v>3944</v>
      </c>
      <c r="AG119" s="5" t="s">
        <v>3943</v>
      </c>
      <c r="AH119" s="4" t="s">
        <v>704</v>
      </c>
      <c r="AI119" s="4" t="s">
        <v>703</v>
      </c>
    </row>
    <row r="120" spans="1:35">
      <c r="A120" s="4" t="s">
        <v>3942</v>
      </c>
      <c r="B120" s="4" t="s">
        <v>467</v>
      </c>
      <c r="C120" s="4" t="s">
        <v>3941</v>
      </c>
      <c r="D120" s="4"/>
      <c r="E120" s="4" t="s">
        <v>1</v>
      </c>
      <c r="F120" s="4" t="s">
        <v>908</v>
      </c>
      <c r="G120" s="4"/>
      <c r="H120" s="8">
        <v>973</v>
      </c>
      <c r="I120" s="3" t="b">
        <v>1</v>
      </c>
      <c r="J120" s="3" t="b">
        <v>1</v>
      </c>
      <c r="K120" s="3" t="b">
        <v>0</v>
      </c>
      <c r="L120" s="3" t="b">
        <v>0</v>
      </c>
      <c r="M120" s="3" t="b">
        <v>0</v>
      </c>
      <c r="N120" s="3" t="b">
        <v>0</v>
      </c>
      <c r="O120" s="3" t="b">
        <v>0</v>
      </c>
      <c r="P120" s="3" t="b">
        <v>0</v>
      </c>
      <c r="Q120" s="3" t="b">
        <v>0</v>
      </c>
      <c r="R120" s="3" t="b">
        <v>0</v>
      </c>
      <c r="S120" s="3" t="b">
        <v>0</v>
      </c>
      <c r="T120" s="4" t="s">
        <v>715</v>
      </c>
      <c r="U120" s="3" t="b">
        <v>0</v>
      </c>
      <c r="V120" s="3" t="b">
        <v>0</v>
      </c>
      <c r="W120" s="3" t="b">
        <v>1</v>
      </c>
      <c r="X120" s="3" t="b">
        <v>0</v>
      </c>
      <c r="Y120" s="7" t="s">
        <v>3940</v>
      </c>
      <c r="Z120" s="3" t="b">
        <v>0</v>
      </c>
      <c r="AA120" s="6">
        <v>44993.538368055553</v>
      </c>
      <c r="AB120" s="6">
        <v>44440.788842592592</v>
      </c>
      <c r="AC120" s="4" t="s">
        <v>709</v>
      </c>
      <c r="AD120" s="4" t="s">
        <v>708</v>
      </c>
      <c r="AH120" s="4" t="s">
        <v>704</v>
      </c>
      <c r="AI120" s="4" t="s">
        <v>703</v>
      </c>
    </row>
    <row r="121" spans="1:35">
      <c r="A121" s="4" t="s">
        <v>3939</v>
      </c>
      <c r="B121" s="4" t="s">
        <v>467</v>
      </c>
      <c r="C121" s="4" t="s">
        <v>572</v>
      </c>
      <c r="D121" s="4"/>
      <c r="E121" s="4" t="s">
        <v>1</v>
      </c>
      <c r="F121" s="4" t="s">
        <v>710</v>
      </c>
      <c r="G121" s="4" t="s">
        <v>3938</v>
      </c>
      <c r="H121" s="8">
        <v>972</v>
      </c>
      <c r="I121" s="3" t="b">
        <v>1</v>
      </c>
      <c r="J121" s="3" t="b">
        <v>1</v>
      </c>
      <c r="K121" s="3" t="b">
        <v>0</v>
      </c>
      <c r="L121" s="3" t="b">
        <v>0</v>
      </c>
      <c r="M121" s="3" t="b">
        <v>0</v>
      </c>
      <c r="N121" s="3" t="b">
        <v>0</v>
      </c>
      <c r="O121" s="3" t="b">
        <v>0</v>
      </c>
      <c r="P121" s="3" t="b">
        <v>1</v>
      </c>
      <c r="Q121" s="3" t="b">
        <v>0</v>
      </c>
      <c r="R121" s="3" t="b">
        <v>0</v>
      </c>
      <c r="S121" s="3" t="b">
        <v>1</v>
      </c>
      <c r="T121" s="4" t="s">
        <v>715</v>
      </c>
      <c r="U121" s="3" t="b">
        <v>1</v>
      </c>
      <c r="V121" s="3" t="b">
        <v>0</v>
      </c>
      <c r="W121" s="3" t="b">
        <v>1</v>
      </c>
      <c r="X121" s="3" t="b">
        <v>0</v>
      </c>
      <c r="Y121" s="7"/>
      <c r="Z121" s="3" t="b">
        <v>0</v>
      </c>
      <c r="AA121" s="6">
        <v>44993.538356481484</v>
      </c>
      <c r="AB121" s="6">
        <v>44435.439942129633</v>
      </c>
      <c r="AC121" s="4" t="s">
        <v>1403</v>
      </c>
      <c r="AD121" s="4" t="s">
        <v>708</v>
      </c>
      <c r="AE121" s="5" t="s">
        <v>3937</v>
      </c>
      <c r="AG121" s="5" t="s">
        <v>3936</v>
      </c>
      <c r="AH121" s="4" t="s">
        <v>704</v>
      </c>
      <c r="AI121" s="4" t="s">
        <v>703</v>
      </c>
    </row>
    <row r="122" spans="1:35">
      <c r="A122" s="4" t="s">
        <v>3935</v>
      </c>
      <c r="B122" s="4" t="s">
        <v>467</v>
      </c>
      <c r="C122" s="4" t="s">
        <v>3934</v>
      </c>
      <c r="D122" s="4"/>
      <c r="E122" s="4" t="s">
        <v>2422</v>
      </c>
      <c r="F122" s="4" t="s">
        <v>2422</v>
      </c>
      <c r="G122" s="4"/>
      <c r="H122" s="8">
        <v>971</v>
      </c>
      <c r="I122" s="3" t="b">
        <v>1</v>
      </c>
      <c r="J122" s="3" t="b">
        <v>0</v>
      </c>
      <c r="K122" s="3" t="b">
        <v>0</v>
      </c>
      <c r="L122" s="3" t="b">
        <v>0</v>
      </c>
      <c r="M122" s="3" t="b">
        <v>0</v>
      </c>
      <c r="N122" s="3" t="b">
        <v>0</v>
      </c>
      <c r="O122" s="3" t="b">
        <v>0</v>
      </c>
      <c r="P122" s="3" t="b">
        <v>0</v>
      </c>
      <c r="Q122" s="3" t="b">
        <v>0</v>
      </c>
      <c r="R122" s="3" t="b">
        <v>0</v>
      </c>
      <c r="S122" s="3" t="b">
        <v>0</v>
      </c>
      <c r="T122" s="4" t="s">
        <v>715</v>
      </c>
      <c r="U122" s="3" t="b">
        <v>0</v>
      </c>
      <c r="V122" s="3" t="b">
        <v>0</v>
      </c>
      <c r="W122" s="3" t="b">
        <v>1</v>
      </c>
      <c r="X122" s="3" t="b">
        <v>0</v>
      </c>
      <c r="Y122" s="7"/>
      <c r="Z122" s="3" t="b">
        <v>0</v>
      </c>
      <c r="AA122" s="6">
        <v>44993.538298611114</v>
      </c>
      <c r="AB122" s="6">
        <v>44434.823460648149</v>
      </c>
      <c r="AC122" s="4" t="s">
        <v>709</v>
      </c>
      <c r="AD122" s="4" t="s">
        <v>708</v>
      </c>
      <c r="AH122" s="4" t="s">
        <v>704</v>
      </c>
      <c r="AI122" s="4" t="s">
        <v>703</v>
      </c>
    </row>
    <row r="123" spans="1:35">
      <c r="A123" s="4" t="s">
        <v>3933</v>
      </c>
      <c r="B123" s="4" t="s">
        <v>467</v>
      </c>
      <c r="C123" s="4" t="s">
        <v>3932</v>
      </c>
      <c r="D123" s="4"/>
      <c r="E123" s="4" t="s">
        <v>1</v>
      </c>
      <c r="F123" s="4" t="s">
        <v>710</v>
      </c>
      <c r="G123" s="4"/>
      <c r="H123" s="8">
        <v>970</v>
      </c>
      <c r="I123" s="3" t="b">
        <v>1</v>
      </c>
      <c r="J123" s="3" t="b">
        <v>0</v>
      </c>
      <c r="K123" s="3" t="b">
        <v>0</v>
      </c>
      <c r="L123" s="3" t="b">
        <v>0</v>
      </c>
      <c r="M123" s="3" t="b">
        <v>0</v>
      </c>
      <c r="N123" s="3" t="b">
        <v>0</v>
      </c>
      <c r="O123" s="3" t="b">
        <v>0</v>
      </c>
      <c r="P123" s="3" t="b">
        <v>1</v>
      </c>
      <c r="Q123" s="3" t="b">
        <v>0</v>
      </c>
      <c r="R123" s="3" t="b">
        <v>0</v>
      </c>
      <c r="S123" s="3" t="b">
        <v>0</v>
      </c>
      <c r="T123" s="4" t="s">
        <v>715</v>
      </c>
      <c r="U123" s="3" t="b">
        <v>0</v>
      </c>
      <c r="V123" s="3" t="b">
        <v>0</v>
      </c>
      <c r="W123" s="3" t="b">
        <v>1</v>
      </c>
      <c r="X123" s="3" t="b">
        <v>0</v>
      </c>
      <c r="Y123" s="7"/>
      <c r="Z123" s="3" t="b">
        <v>0</v>
      </c>
      <c r="AA123" s="6">
        <v>44993.538287037038</v>
      </c>
      <c r="AB123" s="6">
        <v>44434.807025462964</v>
      </c>
      <c r="AC123" s="4" t="s">
        <v>709</v>
      </c>
      <c r="AD123" s="4" t="s">
        <v>708</v>
      </c>
      <c r="AH123" s="4" t="s">
        <v>704</v>
      </c>
      <c r="AI123" s="4" t="s">
        <v>703</v>
      </c>
    </row>
    <row r="124" spans="1:35">
      <c r="A124" s="4" t="s">
        <v>3931</v>
      </c>
      <c r="B124" s="4" t="s">
        <v>467</v>
      </c>
      <c r="C124" s="4" t="s">
        <v>3930</v>
      </c>
      <c r="D124" s="4"/>
      <c r="E124" s="4" t="s">
        <v>2422</v>
      </c>
      <c r="F124" s="4" t="s">
        <v>926</v>
      </c>
      <c r="G124" s="4"/>
      <c r="H124" s="8">
        <v>969</v>
      </c>
      <c r="I124" s="3" t="b">
        <v>1</v>
      </c>
      <c r="J124" s="3" t="b">
        <v>0</v>
      </c>
      <c r="K124" s="3" t="b">
        <v>0</v>
      </c>
      <c r="L124" s="3" t="b">
        <v>0</v>
      </c>
      <c r="M124" s="3" t="b">
        <v>0</v>
      </c>
      <c r="N124" s="3" t="b">
        <v>0</v>
      </c>
      <c r="O124" s="3" t="b">
        <v>0</v>
      </c>
      <c r="P124" s="3" t="b">
        <v>0</v>
      </c>
      <c r="Q124" s="3" t="b">
        <v>0</v>
      </c>
      <c r="R124" s="3" t="b">
        <v>0</v>
      </c>
      <c r="S124" s="3" t="b">
        <v>0</v>
      </c>
      <c r="T124" s="4" t="s">
        <v>715</v>
      </c>
      <c r="U124" s="3" t="b">
        <v>0</v>
      </c>
      <c r="V124" s="3" t="b">
        <v>0</v>
      </c>
      <c r="W124" s="3" t="b">
        <v>1</v>
      </c>
      <c r="X124" s="3" t="b">
        <v>0</v>
      </c>
      <c r="Y124" s="7"/>
      <c r="Z124" s="3" t="b">
        <v>0</v>
      </c>
      <c r="AA124" s="6">
        <v>44993.538101851853</v>
      </c>
      <c r="AB124" s="6">
        <v>44434.796678240738</v>
      </c>
      <c r="AC124" s="4" t="s">
        <v>709</v>
      </c>
      <c r="AD124" s="4" t="s">
        <v>708</v>
      </c>
      <c r="AH124" s="4" t="s">
        <v>704</v>
      </c>
      <c r="AI124" s="4" t="s">
        <v>703</v>
      </c>
    </row>
    <row r="125" spans="1:35">
      <c r="A125" s="4" t="s">
        <v>3929</v>
      </c>
      <c r="B125" s="4" t="s">
        <v>467</v>
      </c>
      <c r="C125" s="4" t="s">
        <v>3928</v>
      </c>
      <c r="D125" s="4"/>
      <c r="E125" s="4" t="s">
        <v>1</v>
      </c>
      <c r="F125" s="4" t="s">
        <v>2422</v>
      </c>
      <c r="G125" s="4"/>
      <c r="H125" s="8">
        <v>968</v>
      </c>
      <c r="I125" s="3" t="b">
        <v>1</v>
      </c>
      <c r="J125" s="3" t="b">
        <v>0</v>
      </c>
      <c r="K125" s="3" t="b">
        <v>0</v>
      </c>
      <c r="L125" s="3" t="b">
        <v>0</v>
      </c>
      <c r="M125" s="3" t="b">
        <v>0</v>
      </c>
      <c r="N125" s="3" t="b">
        <v>0</v>
      </c>
      <c r="O125" s="3" t="b">
        <v>0</v>
      </c>
      <c r="P125" s="3" t="b">
        <v>0</v>
      </c>
      <c r="Q125" s="3" t="b">
        <v>0</v>
      </c>
      <c r="R125" s="3" t="b">
        <v>0</v>
      </c>
      <c r="S125" s="3" t="b">
        <v>0</v>
      </c>
      <c r="T125" s="4" t="s">
        <v>715</v>
      </c>
      <c r="U125" s="3" t="b">
        <v>0</v>
      </c>
      <c r="V125" s="3" t="b">
        <v>0</v>
      </c>
      <c r="W125" s="3" t="b">
        <v>1</v>
      </c>
      <c r="X125" s="3" t="b">
        <v>0</v>
      </c>
      <c r="Y125" s="7" t="s">
        <v>3927</v>
      </c>
      <c r="Z125" s="3" t="b">
        <v>0</v>
      </c>
      <c r="AA125" s="6">
        <v>44993.538090277776</v>
      </c>
      <c r="AB125" s="6">
        <v>44433.48510416667</v>
      </c>
      <c r="AC125" s="4" t="s">
        <v>709</v>
      </c>
      <c r="AD125" s="4" t="s">
        <v>708</v>
      </c>
      <c r="AH125" s="4" t="s">
        <v>704</v>
      </c>
      <c r="AI125" s="4" t="s">
        <v>703</v>
      </c>
    </row>
    <row r="126" spans="1:35">
      <c r="A126" s="4" t="s">
        <v>3926</v>
      </c>
      <c r="B126" s="4" t="s">
        <v>87</v>
      </c>
      <c r="C126" s="4" t="s">
        <v>387</v>
      </c>
      <c r="D126" s="4"/>
      <c r="E126" s="4" t="s">
        <v>1</v>
      </c>
      <c r="F126" s="4" t="s">
        <v>751</v>
      </c>
      <c r="G126" s="4"/>
      <c r="H126" s="8">
        <v>964</v>
      </c>
      <c r="I126" s="3" t="b">
        <v>1</v>
      </c>
      <c r="J126" s="3" t="b">
        <v>0</v>
      </c>
      <c r="K126" s="3" t="b">
        <v>0</v>
      </c>
      <c r="L126" s="3" t="b">
        <v>0</v>
      </c>
      <c r="M126" s="3" t="b">
        <v>0</v>
      </c>
      <c r="N126" s="3" t="b">
        <v>0</v>
      </c>
      <c r="O126" s="3" t="b">
        <v>0</v>
      </c>
      <c r="P126" s="3" t="b">
        <v>0</v>
      </c>
      <c r="Q126" s="3" t="b">
        <v>0</v>
      </c>
      <c r="R126" s="3" t="b">
        <v>0</v>
      </c>
      <c r="S126" s="3" t="b">
        <v>1</v>
      </c>
      <c r="T126" s="4" t="s">
        <v>715</v>
      </c>
      <c r="U126" s="3" t="b">
        <v>1</v>
      </c>
      <c r="V126" s="3" t="b">
        <v>0</v>
      </c>
      <c r="W126" s="3" t="b">
        <v>0</v>
      </c>
      <c r="X126" s="3" t="b">
        <v>0</v>
      </c>
      <c r="Y126" s="7"/>
      <c r="Z126" s="3" t="b">
        <v>0</v>
      </c>
      <c r="AA126" s="6">
        <v>45057.603807870371</v>
      </c>
      <c r="AB126" s="6">
        <v>44424.629467592589</v>
      </c>
      <c r="AC126" s="4" t="s">
        <v>708</v>
      </c>
      <c r="AD126" s="4" t="s">
        <v>2400</v>
      </c>
      <c r="AE126" s="5" t="s">
        <v>3925</v>
      </c>
      <c r="AF126" s="5" t="s">
        <v>3924</v>
      </c>
      <c r="AG126" s="5" t="s">
        <v>3923</v>
      </c>
      <c r="AH126" s="4" t="s">
        <v>704</v>
      </c>
      <c r="AI126" s="4" t="s">
        <v>703</v>
      </c>
    </row>
    <row r="127" spans="1:35">
      <c r="A127" s="4" t="s">
        <v>3922</v>
      </c>
      <c r="B127" s="4" t="s">
        <v>87</v>
      </c>
      <c r="C127" s="4" t="s">
        <v>385</v>
      </c>
      <c r="D127" s="4"/>
      <c r="E127" s="4" t="s">
        <v>1</v>
      </c>
      <c r="F127" s="4" t="s">
        <v>793</v>
      </c>
      <c r="G127" s="4"/>
      <c r="H127" s="8">
        <v>963</v>
      </c>
      <c r="I127" s="3" t="b">
        <v>1</v>
      </c>
      <c r="J127" s="3" t="b">
        <v>0</v>
      </c>
      <c r="K127" s="3" t="b">
        <v>0</v>
      </c>
      <c r="L127" s="3" t="b">
        <v>0</v>
      </c>
      <c r="M127" s="3" t="b">
        <v>0</v>
      </c>
      <c r="N127" s="3" t="b">
        <v>0</v>
      </c>
      <c r="O127" s="3" t="b">
        <v>0</v>
      </c>
      <c r="P127" s="3" t="b">
        <v>0</v>
      </c>
      <c r="Q127" s="3" t="b">
        <v>0</v>
      </c>
      <c r="R127" s="3" t="b">
        <v>0</v>
      </c>
      <c r="S127" s="3" t="b">
        <v>0</v>
      </c>
      <c r="T127" s="4" t="s">
        <v>715</v>
      </c>
      <c r="U127" s="3" t="b">
        <v>1</v>
      </c>
      <c r="V127" s="3" t="b">
        <v>0</v>
      </c>
      <c r="W127" s="3" t="b">
        <v>1</v>
      </c>
      <c r="X127" s="3" t="b">
        <v>0</v>
      </c>
      <c r="Y127" s="7"/>
      <c r="Z127" s="3" t="b">
        <v>0</v>
      </c>
      <c r="AA127" s="6">
        <v>45069.494571759256</v>
      </c>
      <c r="AB127" s="6">
        <v>44424.629201388889</v>
      </c>
      <c r="AC127" s="4" t="s">
        <v>708</v>
      </c>
      <c r="AD127" s="4" t="s">
        <v>1214</v>
      </c>
      <c r="AE127" s="5" t="s">
        <v>3921</v>
      </c>
      <c r="AF127" s="5" t="s">
        <v>3920</v>
      </c>
      <c r="AG127" s="5" t="s">
        <v>3919</v>
      </c>
      <c r="AH127" s="4" t="s">
        <v>704</v>
      </c>
      <c r="AI127" s="4" t="s">
        <v>703</v>
      </c>
    </row>
    <row r="128" spans="1:35">
      <c r="A128" s="4" t="s">
        <v>3918</v>
      </c>
      <c r="B128" s="4" t="s">
        <v>87</v>
      </c>
      <c r="C128" s="4" t="s">
        <v>3917</v>
      </c>
      <c r="D128" s="4"/>
      <c r="E128" s="4" t="s">
        <v>1</v>
      </c>
      <c r="F128" s="4" t="s">
        <v>926</v>
      </c>
      <c r="G128" s="4"/>
      <c r="H128" s="8">
        <v>962</v>
      </c>
      <c r="I128" s="3" t="b">
        <v>1</v>
      </c>
      <c r="J128" s="3" t="b">
        <v>0</v>
      </c>
      <c r="K128" s="3" t="b">
        <v>0</v>
      </c>
      <c r="L128" s="3" t="b">
        <v>0</v>
      </c>
      <c r="M128" s="3" t="b">
        <v>0</v>
      </c>
      <c r="N128" s="3" t="b">
        <v>0</v>
      </c>
      <c r="O128" s="3" t="b">
        <v>0</v>
      </c>
      <c r="P128" s="3" t="b">
        <v>0</v>
      </c>
      <c r="Q128" s="3" t="b">
        <v>0</v>
      </c>
      <c r="R128" s="3" t="b">
        <v>0</v>
      </c>
      <c r="S128" s="3" t="b">
        <v>0</v>
      </c>
      <c r="T128" s="4" t="s">
        <v>1201</v>
      </c>
      <c r="U128" s="3" t="b">
        <v>0</v>
      </c>
      <c r="V128" s="3" t="b">
        <v>0</v>
      </c>
      <c r="W128" s="3" t="b">
        <v>1</v>
      </c>
      <c r="X128" s="3" t="b">
        <v>0</v>
      </c>
      <c r="Y128" s="7" t="s">
        <v>3916</v>
      </c>
      <c r="Z128" s="3" t="b">
        <v>0</v>
      </c>
      <c r="AA128" s="6">
        <v>45127.603587962964</v>
      </c>
      <c r="AB128" s="6">
        <v>44424.572291666664</v>
      </c>
      <c r="AC128" s="4" t="s">
        <v>708</v>
      </c>
      <c r="AD128" s="4" t="s">
        <v>708</v>
      </c>
      <c r="AH128" s="4" t="s">
        <v>704</v>
      </c>
      <c r="AI128" s="4" t="s">
        <v>703</v>
      </c>
    </row>
    <row r="129" spans="1:35">
      <c r="A129" s="4" t="s">
        <v>3915</v>
      </c>
      <c r="B129" s="4" t="s">
        <v>87</v>
      </c>
      <c r="C129" s="4" t="s">
        <v>3914</v>
      </c>
      <c r="D129" s="4"/>
      <c r="E129" s="4" t="s">
        <v>2422</v>
      </c>
      <c r="F129" s="4" t="s">
        <v>2422</v>
      </c>
      <c r="G129" s="4"/>
      <c r="H129" s="8">
        <v>961</v>
      </c>
      <c r="I129" s="3" t="b">
        <v>1</v>
      </c>
      <c r="J129" s="3" t="b">
        <v>0</v>
      </c>
      <c r="K129" s="3" t="b">
        <v>0</v>
      </c>
      <c r="L129" s="3" t="b">
        <v>0</v>
      </c>
      <c r="M129" s="3" t="b">
        <v>0</v>
      </c>
      <c r="N129" s="3" t="b">
        <v>0</v>
      </c>
      <c r="O129" s="3" t="b">
        <v>0</v>
      </c>
      <c r="P129" s="3" t="b">
        <v>0</v>
      </c>
      <c r="Q129" s="3" t="b">
        <v>0</v>
      </c>
      <c r="R129" s="3" t="b">
        <v>0</v>
      </c>
      <c r="S129" s="3" t="b">
        <v>0</v>
      </c>
      <c r="T129" s="4" t="s">
        <v>715</v>
      </c>
      <c r="U129" s="3" t="b">
        <v>0</v>
      </c>
      <c r="V129" s="3" t="b">
        <v>0</v>
      </c>
      <c r="W129" s="3" t="b">
        <v>1</v>
      </c>
      <c r="X129" s="3" t="b">
        <v>0</v>
      </c>
      <c r="Y129" s="7"/>
      <c r="Z129" s="3" t="b">
        <v>0</v>
      </c>
      <c r="AA129" s="6">
        <v>44993.538055555553</v>
      </c>
      <c r="AB129" s="6">
        <v>44424.554606481484</v>
      </c>
      <c r="AC129" s="4" t="s">
        <v>708</v>
      </c>
      <c r="AD129" s="4" t="s">
        <v>708</v>
      </c>
      <c r="AH129" s="4" t="s">
        <v>704</v>
      </c>
      <c r="AI129" s="4" t="s">
        <v>703</v>
      </c>
    </row>
    <row r="130" spans="1:35">
      <c r="A130" s="4" t="s">
        <v>3913</v>
      </c>
      <c r="B130" s="4" t="s">
        <v>467</v>
      </c>
      <c r="C130" s="4" t="s">
        <v>633</v>
      </c>
      <c r="D130" s="4"/>
      <c r="E130" s="4" t="s">
        <v>1</v>
      </c>
      <c r="F130" s="4" t="s">
        <v>751</v>
      </c>
      <c r="G130" s="4" t="s">
        <v>2673</v>
      </c>
      <c r="H130" s="8">
        <v>960</v>
      </c>
      <c r="I130" s="3" t="b">
        <v>1</v>
      </c>
      <c r="J130" s="3" t="b">
        <v>1</v>
      </c>
      <c r="K130" s="3" t="b">
        <v>0</v>
      </c>
      <c r="L130" s="3" t="b">
        <v>0</v>
      </c>
      <c r="M130" s="3" t="b">
        <v>1</v>
      </c>
      <c r="N130" s="3" t="b">
        <v>0</v>
      </c>
      <c r="O130" s="3" t="b">
        <v>0</v>
      </c>
      <c r="P130" s="3" t="b">
        <v>1</v>
      </c>
      <c r="Q130" s="3" t="b">
        <v>0</v>
      </c>
      <c r="R130" s="3" t="b">
        <v>0</v>
      </c>
      <c r="S130" s="3" t="b">
        <v>1</v>
      </c>
      <c r="T130" s="4" t="s">
        <v>1201</v>
      </c>
      <c r="U130" s="3" t="b">
        <v>1</v>
      </c>
      <c r="V130" s="3" t="b">
        <v>0</v>
      </c>
      <c r="W130" s="3" t="b">
        <v>1</v>
      </c>
      <c r="X130" s="3" t="b">
        <v>0</v>
      </c>
      <c r="Y130" s="7"/>
      <c r="Z130" s="3" t="b">
        <v>0</v>
      </c>
      <c r="AA130" s="6">
        <v>44993.744629629633</v>
      </c>
      <c r="AB130" s="6">
        <v>44389.447858796295</v>
      </c>
      <c r="AC130" s="4" t="s">
        <v>708</v>
      </c>
      <c r="AD130" s="4" t="s">
        <v>708</v>
      </c>
      <c r="AE130" s="5" t="s">
        <v>3912</v>
      </c>
      <c r="AF130" s="5" t="s">
        <v>3911</v>
      </c>
      <c r="AG130" s="5" t="s">
        <v>3910</v>
      </c>
      <c r="AH130" s="4" t="s">
        <v>704</v>
      </c>
      <c r="AI130" s="4" t="s">
        <v>703</v>
      </c>
    </row>
    <row r="131" spans="1:35">
      <c r="A131" s="4" t="s">
        <v>3909</v>
      </c>
      <c r="B131" s="4" t="s">
        <v>467</v>
      </c>
      <c r="C131" s="4" t="s">
        <v>634</v>
      </c>
      <c r="D131" s="4"/>
      <c r="E131" s="4" t="s">
        <v>1</v>
      </c>
      <c r="F131" s="4" t="s">
        <v>751</v>
      </c>
      <c r="G131" s="4" t="s">
        <v>3816</v>
      </c>
      <c r="H131" s="8">
        <v>959</v>
      </c>
      <c r="I131" s="3" t="b">
        <v>1</v>
      </c>
      <c r="J131" s="3" t="b">
        <v>1</v>
      </c>
      <c r="K131" s="3" t="b">
        <v>0</v>
      </c>
      <c r="L131" s="3" t="b">
        <v>0</v>
      </c>
      <c r="M131" s="3" t="b">
        <v>1</v>
      </c>
      <c r="N131" s="3" t="b">
        <v>0</v>
      </c>
      <c r="O131" s="3" t="b">
        <v>0</v>
      </c>
      <c r="P131" s="3" t="b">
        <v>1</v>
      </c>
      <c r="Q131" s="3" t="b">
        <v>0</v>
      </c>
      <c r="R131" s="3" t="b">
        <v>0</v>
      </c>
      <c r="S131" s="3" t="b">
        <v>1</v>
      </c>
      <c r="T131" s="4" t="s">
        <v>1201</v>
      </c>
      <c r="U131" s="3" t="b">
        <v>1</v>
      </c>
      <c r="V131" s="3" t="b">
        <v>0</v>
      </c>
      <c r="W131" s="3" t="b">
        <v>1</v>
      </c>
      <c r="X131" s="3" t="b">
        <v>0</v>
      </c>
      <c r="Y131" s="7"/>
      <c r="Z131" s="3" t="b">
        <v>0</v>
      </c>
      <c r="AA131" s="6">
        <v>44993.74454861111</v>
      </c>
      <c r="AB131" s="6">
        <v>44389.446643518517</v>
      </c>
      <c r="AC131" s="4" t="s">
        <v>708</v>
      </c>
      <c r="AD131" s="4" t="s">
        <v>708</v>
      </c>
      <c r="AE131" s="5" t="s">
        <v>3908</v>
      </c>
      <c r="AF131" s="5" t="s">
        <v>3907</v>
      </c>
      <c r="AG131" s="5" t="s">
        <v>3906</v>
      </c>
      <c r="AH131" s="4" t="s">
        <v>704</v>
      </c>
      <c r="AI131" s="4" t="s">
        <v>703</v>
      </c>
    </row>
    <row r="132" spans="1:35">
      <c r="A132" s="4" t="s">
        <v>3905</v>
      </c>
      <c r="B132" s="4" t="s">
        <v>87</v>
      </c>
      <c r="C132" s="4" t="s">
        <v>3904</v>
      </c>
      <c r="D132" s="4"/>
      <c r="E132" s="4" t="s">
        <v>2422</v>
      </c>
      <c r="F132" s="4" t="s">
        <v>2422</v>
      </c>
      <c r="G132" s="4" t="s">
        <v>3463</v>
      </c>
      <c r="H132" s="8">
        <v>958</v>
      </c>
      <c r="I132" s="3" t="b">
        <v>1</v>
      </c>
      <c r="J132" s="3" t="b">
        <v>0</v>
      </c>
      <c r="K132" s="3" t="b">
        <v>0</v>
      </c>
      <c r="L132" s="3" t="b">
        <v>0</v>
      </c>
      <c r="M132" s="3" t="b">
        <v>0</v>
      </c>
      <c r="N132" s="3" t="b">
        <v>0</v>
      </c>
      <c r="O132" s="3" t="b">
        <v>0</v>
      </c>
      <c r="P132" s="3" t="b">
        <v>0</v>
      </c>
      <c r="Q132" s="3" t="b">
        <v>0</v>
      </c>
      <c r="R132" s="3" t="b">
        <v>0</v>
      </c>
      <c r="S132" s="3" t="b">
        <v>0</v>
      </c>
      <c r="T132" s="4" t="s">
        <v>715</v>
      </c>
      <c r="U132" s="3" t="b">
        <v>0</v>
      </c>
      <c r="V132" s="3" t="b">
        <v>0</v>
      </c>
      <c r="W132" s="3" t="b">
        <v>1</v>
      </c>
      <c r="X132" s="3" t="b">
        <v>1</v>
      </c>
      <c r="Y132" s="7"/>
      <c r="Z132" s="3" t="b">
        <v>0</v>
      </c>
      <c r="AA132" s="6">
        <v>44993.537928240738</v>
      </c>
      <c r="AB132" s="6">
        <v>44378.453726851854</v>
      </c>
      <c r="AC132" s="4" t="s">
        <v>708</v>
      </c>
      <c r="AD132" s="4" t="s">
        <v>708</v>
      </c>
      <c r="AH132" s="4" t="s">
        <v>704</v>
      </c>
      <c r="AI132" s="4" t="s">
        <v>703</v>
      </c>
    </row>
    <row r="133" spans="1:35">
      <c r="A133" s="4" t="s">
        <v>3903</v>
      </c>
      <c r="B133" s="4" t="s">
        <v>87</v>
      </c>
      <c r="C133" s="4" t="s">
        <v>2636</v>
      </c>
      <c r="D133" s="4"/>
      <c r="E133" s="4" t="s">
        <v>2422</v>
      </c>
      <c r="F133" s="4" t="s">
        <v>2422</v>
      </c>
      <c r="G133" s="4" t="s">
        <v>3463</v>
      </c>
      <c r="H133" s="8">
        <v>957</v>
      </c>
      <c r="I133" s="3" t="b">
        <v>1</v>
      </c>
      <c r="J133" s="3" t="b">
        <v>0</v>
      </c>
      <c r="K133" s="3" t="b">
        <v>0</v>
      </c>
      <c r="L133" s="3" t="b">
        <v>0</v>
      </c>
      <c r="M133" s="3" t="b">
        <v>0</v>
      </c>
      <c r="N133" s="3" t="b">
        <v>0</v>
      </c>
      <c r="O133" s="3" t="b">
        <v>0</v>
      </c>
      <c r="P133" s="3" t="b">
        <v>0</v>
      </c>
      <c r="Q133" s="3" t="b">
        <v>0</v>
      </c>
      <c r="R133" s="3" t="b">
        <v>0</v>
      </c>
      <c r="S133" s="3" t="b">
        <v>0</v>
      </c>
      <c r="T133" s="4" t="s">
        <v>715</v>
      </c>
      <c r="U133" s="3" t="b">
        <v>0</v>
      </c>
      <c r="V133" s="3" t="b">
        <v>0</v>
      </c>
      <c r="W133" s="3" t="b">
        <v>1</v>
      </c>
      <c r="X133" s="3" t="b">
        <v>0</v>
      </c>
      <c r="Y133" s="7"/>
      <c r="Z133" s="3" t="b">
        <v>0</v>
      </c>
      <c r="AA133" s="6">
        <v>44993.537916666668</v>
      </c>
      <c r="AB133" s="6">
        <v>44378.449282407404</v>
      </c>
      <c r="AC133" s="4" t="s">
        <v>708</v>
      </c>
      <c r="AD133" s="4" t="s">
        <v>708</v>
      </c>
      <c r="AH133" s="4" t="s">
        <v>704</v>
      </c>
      <c r="AI133" s="4" t="s">
        <v>703</v>
      </c>
    </row>
    <row r="134" spans="1:35">
      <c r="A134" s="4" t="s">
        <v>3902</v>
      </c>
      <c r="B134" s="4" t="s">
        <v>87</v>
      </c>
      <c r="C134" s="4" t="s">
        <v>378</v>
      </c>
      <c r="D134" s="4"/>
      <c r="E134" s="4" t="s">
        <v>2422</v>
      </c>
      <c r="F134" s="4" t="s">
        <v>2422</v>
      </c>
      <c r="G134" s="4" t="s">
        <v>3463</v>
      </c>
      <c r="H134" s="8">
        <v>956</v>
      </c>
      <c r="I134" s="3" t="b">
        <v>1</v>
      </c>
      <c r="J134" s="3" t="b">
        <v>0</v>
      </c>
      <c r="K134" s="3" t="b">
        <v>0</v>
      </c>
      <c r="L134" s="3" t="b">
        <v>0</v>
      </c>
      <c r="M134" s="3" t="b">
        <v>0</v>
      </c>
      <c r="N134" s="3" t="b">
        <v>0</v>
      </c>
      <c r="O134" s="3" t="b">
        <v>0</v>
      </c>
      <c r="P134" s="3" t="b">
        <v>0</v>
      </c>
      <c r="Q134" s="3" t="b">
        <v>0</v>
      </c>
      <c r="R134" s="3" t="b">
        <v>0</v>
      </c>
      <c r="S134" s="3" t="b">
        <v>0</v>
      </c>
      <c r="T134" s="4" t="s">
        <v>715</v>
      </c>
      <c r="U134" s="3" t="b">
        <v>0</v>
      </c>
      <c r="V134" s="3" t="b">
        <v>0</v>
      </c>
      <c r="W134" s="3" t="b">
        <v>1</v>
      </c>
      <c r="X134" s="3" t="b">
        <v>0</v>
      </c>
      <c r="Y134" s="7"/>
      <c r="Z134" s="3" t="b">
        <v>0</v>
      </c>
      <c r="AA134" s="6">
        <v>44993.537905092591</v>
      </c>
      <c r="AB134" s="6">
        <v>44378.448148148149</v>
      </c>
      <c r="AC134" s="4" t="s">
        <v>708</v>
      </c>
      <c r="AD134" s="4" t="s">
        <v>708</v>
      </c>
      <c r="AH134" s="4" t="s">
        <v>704</v>
      </c>
      <c r="AI134" s="4" t="s">
        <v>703</v>
      </c>
    </row>
    <row r="135" spans="1:35">
      <c r="A135" s="4" t="s">
        <v>3901</v>
      </c>
      <c r="B135" s="4" t="s">
        <v>87</v>
      </c>
      <c r="C135" s="4" t="s">
        <v>3900</v>
      </c>
      <c r="D135" s="4"/>
      <c r="E135" s="4" t="s">
        <v>1</v>
      </c>
      <c r="F135" s="4" t="s">
        <v>932</v>
      </c>
      <c r="G135" s="4"/>
      <c r="H135" s="8">
        <v>955</v>
      </c>
      <c r="I135" s="3" t="b">
        <v>1</v>
      </c>
      <c r="J135" s="3" t="b">
        <v>0</v>
      </c>
      <c r="K135" s="3" t="b">
        <v>0</v>
      </c>
      <c r="L135" s="3" t="b">
        <v>0</v>
      </c>
      <c r="M135" s="3" t="b">
        <v>1</v>
      </c>
      <c r="N135" s="3" t="b">
        <v>0</v>
      </c>
      <c r="O135" s="3" t="b">
        <v>0</v>
      </c>
      <c r="P135" s="3" t="b">
        <v>1</v>
      </c>
      <c r="Q135" s="3" t="b">
        <v>0</v>
      </c>
      <c r="R135" s="3" t="b">
        <v>1</v>
      </c>
      <c r="S135" s="3" t="b">
        <v>0</v>
      </c>
      <c r="T135" s="4" t="s">
        <v>715</v>
      </c>
      <c r="U135" s="3" t="b">
        <v>0</v>
      </c>
      <c r="V135" s="3" t="b">
        <v>0</v>
      </c>
      <c r="W135" s="3" t="b">
        <v>1</v>
      </c>
      <c r="X135" s="3" t="b">
        <v>0</v>
      </c>
      <c r="Y135" s="7"/>
      <c r="Z135" s="3" t="b">
        <v>0</v>
      </c>
      <c r="AA135" s="6">
        <v>44993.537905092591</v>
      </c>
      <c r="AB135" s="6">
        <v>44307.657141203701</v>
      </c>
      <c r="AC135" s="4" t="s">
        <v>1214</v>
      </c>
      <c r="AD135" s="4" t="s">
        <v>708</v>
      </c>
      <c r="AH135" s="4" t="s">
        <v>704</v>
      </c>
      <c r="AI135" s="4" t="s">
        <v>703</v>
      </c>
    </row>
    <row r="136" spans="1:35">
      <c r="A136" s="4" t="s">
        <v>3899</v>
      </c>
      <c r="B136" s="4" t="s">
        <v>87</v>
      </c>
      <c r="C136" s="4" t="s">
        <v>3898</v>
      </c>
      <c r="D136" s="4"/>
      <c r="E136" s="4" t="s">
        <v>2422</v>
      </c>
      <c r="F136" s="4" t="s">
        <v>2422</v>
      </c>
      <c r="G136" s="4" t="s">
        <v>3463</v>
      </c>
      <c r="H136" s="8">
        <v>954</v>
      </c>
      <c r="I136" s="3" t="b">
        <v>1</v>
      </c>
      <c r="J136" s="3" t="b">
        <v>0</v>
      </c>
      <c r="K136" s="3" t="b">
        <v>0</v>
      </c>
      <c r="L136" s="3" t="b">
        <v>0</v>
      </c>
      <c r="M136" s="3" t="b">
        <v>0</v>
      </c>
      <c r="N136" s="3" t="b">
        <v>0</v>
      </c>
      <c r="O136" s="3" t="b">
        <v>0</v>
      </c>
      <c r="P136" s="3" t="b">
        <v>0</v>
      </c>
      <c r="Q136" s="3" t="b">
        <v>0</v>
      </c>
      <c r="R136" s="3" t="b">
        <v>0</v>
      </c>
      <c r="S136" s="3" t="b">
        <v>0</v>
      </c>
      <c r="T136" s="4" t="s">
        <v>715</v>
      </c>
      <c r="U136" s="3" t="b">
        <v>0</v>
      </c>
      <c r="V136" s="3" t="b">
        <v>0</v>
      </c>
      <c r="W136" s="3" t="b">
        <v>1</v>
      </c>
      <c r="X136" s="3" t="b">
        <v>0</v>
      </c>
      <c r="Y136" s="7" t="s">
        <v>3897</v>
      </c>
      <c r="Z136" s="3" t="b">
        <v>0</v>
      </c>
      <c r="AA136" s="6">
        <v>44993.537881944445</v>
      </c>
      <c r="AB136" s="6">
        <v>44279.65792824074</v>
      </c>
      <c r="AC136" s="4" t="s">
        <v>709</v>
      </c>
      <c r="AD136" s="4" t="s">
        <v>708</v>
      </c>
      <c r="AH136" s="4" t="s">
        <v>704</v>
      </c>
      <c r="AI136" s="4" t="s">
        <v>703</v>
      </c>
    </row>
    <row r="137" spans="1:35">
      <c r="A137" s="4" t="s">
        <v>3896</v>
      </c>
      <c r="B137" s="4" t="s">
        <v>467</v>
      </c>
      <c r="C137" s="4" t="s">
        <v>3895</v>
      </c>
      <c r="D137" s="4"/>
      <c r="E137" s="4" t="s">
        <v>1</v>
      </c>
      <c r="F137" s="4" t="s">
        <v>932</v>
      </c>
      <c r="G137" s="4"/>
      <c r="H137" s="8">
        <v>953</v>
      </c>
      <c r="I137" s="3" t="b">
        <v>1</v>
      </c>
      <c r="J137" s="3" t="b">
        <v>1</v>
      </c>
      <c r="K137" s="3" t="b">
        <v>0</v>
      </c>
      <c r="L137" s="3" t="b">
        <v>0</v>
      </c>
      <c r="M137" s="3" t="b">
        <v>1</v>
      </c>
      <c r="N137" s="3" t="b">
        <v>0</v>
      </c>
      <c r="O137" s="3" t="b">
        <v>0</v>
      </c>
      <c r="P137" s="3" t="b">
        <v>0</v>
      </c>
      <c r="Q137" s="3" t="b">
        <v>0</v>
      </c>
      <c r="R137" s="3" t="b">
        <v>0</v>
      </c>
      <c r="S137" s="3" t="b">
        <v>0</v>
      </c>
      <c r="T137" s="4" t="s">
        <v>715</v>
      </c>
      <c r="U137" s="3" t="b">
        <v>1</v>
      </c>
      <c r="V137" s="3" t="b">
        <v>0</v>
      </c>
      <c r="W137" s="3" t="b">
        <v>1</v>
      </c>
      <c r="X137" s="3" t="b">
        <v>0</v>
      </c>
      <c r="Y137" s="7"/>
      <c r="Z137" s="3" t="b">
        <v>0</v>
      </c>
      <c r="AA137" s="6">
        <v>44993.744444444441</v>
      </c>
      <c r="AB137" s="6">
        <v>44277.432164351849</v>
      </c>
      <c r="AC137" s="4" t="s">
        <v>709</v>
      </c>
      <c r="AD137" s="4" t="s">
        <v>708</v>
      </c>
      <c r="AE137" s="5" t="s">
        <v>3894</v>
      </c>
      <c r="AF137" s="5" t="s">
        <v>3893</v>
      </c>
      <c r="AG137" s="5" t="s">
        <v>3892</v>
      </c>
      <c r="AH137" s="4" t="s">
        <v>704</v>
      </c>
      <c r="AI137" s="4" t="s">
        <v>703</v>
      </c>
    </row>
    <row r="138" spans="1:35">
      <c r="A138" s="4" t="s">
        <v>3891</v>
      </c>
      <c r="B138" s="4" t="s">
        <v>467</v>
      </c>
      <c r="C138" s="4" t="s">
        <v>485</v>
      </c>
      <c r="D138" s="4"/>
      <c r="E138" s="4" t="s">
        <v>1</v>
      </c>
      <c r="F138" s="4" t="s">
        <v>710</v>
      </c>
      <c r="G138" s="4" t="s">
        <v>943</v>
      </c>
      <c r="H138" s="8">
        <v>952</v>
      </c>
      <c r="I138" s="3" t="b">
        <v>1</v>
      </c>
      <c r="J138" s="3" t="b">
        <v>1</v>
      </c>
      <c r="K138" s="3" t="b">
        <v>0</v>
      </c>
      <c r="L138" s="3" t="b">
        <v>0</v>
      </c>
      <c r="M138" s="3" t="b">
        <v>0</v>
      </c>
      <c r="N138" s="3" t="b">
        <v>0</v>
      </c>
      <c r="O138" s="3" t="b">
        <v>0</v>
      </c>
      <c r="P138" s="3" t="b">
        <v>1</v>
      </c>
      <c r="Q138" s="3" t="b">
        <v>0</v>
      </c>
      <c r="R138" s="3" t="b">
        <v>0</v>
      </c>
      <c r="S138" s="3" t="b">
        <v>1</v>
      </c>
      <c r="T138" s="4" t="s">
        <v>715</v>
      </c>
      <c r="U138" s="3" t="b">
        <v>1</v>
      </c>
      <c r="V138" s="3" t="b">
        <v>1</v>
      </c>
      <c r="W138" s="3" t="b">
        <v>0</v>
      </c>
      <c r="X138" s="3" t="b">
        <v>0</v>
      </c>
      <c r="Y138" s="7"/>
      <c r="Z138" s="3" t="b">
        <v>0</v>
      </c>
      <c r="AA138" s="6">
        <v>44993.744375000002</v>
      </c>
      <c r="AB138" s="6">
        <v>44273.694571759261</v>
      </c>
      <c r="AC138" s="4" t="s">
        <v>708</v>
      </c>
      <c r="AD138" s="4" t="s">
        <v>708</v>
      </c>
      <c r="AE138" s="5" t="s">
        <v>3890</v>
      </c>
      <c r="AF138" s="5" t="s">
        <v>3889</v>
      </c>
      <c r="AG138" s="5" t="s">
        <v>3888</v>
      </c>
      <c r="AH138" s="4" t="s">
        <v>704</v>
      </c>
      <c r="AI138" s="4" t="s">
        <v>703</v>
      </c>
    </row>
    <row r="139" spans="1:35">
      <c r="A139" s="4" t="s">
        <v>3887</v>
      </c>
      <c r="B139" s="4" t="s">
        <v>467</v>
      </c>
      <c r="C139" s="4" t="s">
        <v>484</v>
      </c>
      <c r="D139" s="4"/>
      <c r="E139" s="4" t="s">
        <v>1</v>
      </c>
      <c r="F139" s="4" t="s">
        <v>710</v>
      </c>
      <c r="G139" s="4" t="s">
        <v>943</v>
      </c>
      <c r="H139" s="8">
        <v>951</v>
      </c>
      <c r="I139" s="3" t="b">
        <v>1</v>
      </c>
      <c r="J139" s="3" t="b">
        <v>1</v>
      </c>
      <c r="K139" s="3" t="b">
        <v>0</v>
      </c>
      <c r="L139" s="3" t="b">
        <v>0</v>
      </c>
      <c r="M139" s="3" t="b">
        <v>0</v>
      </c>
      <c r="N139" s="3" t="b">
        <v>0</v>
      </c>
      <c r="O139" s="3" t="b">
        <v>0</v>
      </c>
      <c r="P139" s="3" t="b">
        <v>1</v>
      </c>
      <c r="Q139" s="3" t="b">
        <v>0</v>
      </c>
      <c r="R139" s="3" t="b">
        <v>0</v>
      </c>
      <c r="S139" s="3" t="b">
        <v>1</v>
      </c>
      <c r="T139" s="4" t="s">
        <v>715</v>
      </c>
      <c r="U139" s="3" t="b">
        <v>1</v>
      </c>
      <c r="V139" s="3" t="b">
        <v>1</v>
      </c>
      <c r="W139" s="3" t="b">
        <v>0</v>
      </c>
      <c r="X139" s="3" t="b">
        <v>0</v>
      </c>
      <c r="Y139" s="7"/>
      <c r="Z139" s="3" t="b">
        <v>0</v>
      </c>
      <c r="AA139" s="6">
        <v>44993.74428240741</v>
      </c>
      <c r="AB139" s="6">
        <v>44273.694178240738</v>
      </c>
      <c r="AC139" s="4" t="s">
        <v>708</v>
      </c>
      <c r="AD139" s="4" t="s">
        <v>708</v>
      </c>
      <c r="AE139" s="5" t="s">
        <v>3886</v>
      </c>
      <c r="AF139" s="5" t="s">
        <v>3885</v>
      </c>
      <c r="AG139" s="5" t="s">
        <v>3884</v>
      </c>
      <c r="AH139" s="4" t="s">
        <v>704</v>
      </c>
      <c r="AI139" s="4" t="s">
        <v>703</v>
      </c>
    </row>
    <row r="140" spans="1:35">
      <c r="A140" s="4" t="s">
        <v>3883</v>
      </c>
      <c r="B140" s="4" t="s">
        <v>467</v>
      </c>
      <c r="C140" s="4" t="s">
        <v>483</v>
      </c>
      <c r="D140" s="4"/>
      <c r="E140" s="4" t="s">
        <v>1</v>
      </c>
      <c r="F140" s="4" t="s">
        <v>710</v>
      </c>
      <c r="G140" s="4" t="s">
        <v>943</v>
      </c>
      <c r="H140" s="8">
        <v>950</v>
      </c>
      <c r="I140" s="3" t="b">
        <v>1</v>
      </c>
      <c r="J140" s="3" t="b">
        <v>1</v>
      </c>
      <c r="K140" s="3" t="b">
        <v>0</v>
      </c>
      <c r="L140" s="3" t="b">
        <v>0</v>
      </c>
      <c r="M140" s="3" t="b">
        <v>0</v>
      </c>
      <c r="N140" s="3" t="b">
        <v>0</v>
      </c>
      <c r="O140" s="3" t="b">
        <v>0</v>
      </c>
      <c r="P140" s="3" t="b">
        <v>1</v>
      </c>
      <c r="Q140" s="3" t="b">
        <v>0</v>
      </c>
      <c r="R140" s="3" t="b">
        <v>0</v>
      </c>
      <c r="S140" s="3" t="b">
        <v>1</v>
      </c>
      <c r="T140" s="4" t="s">
        <v>715</v>
      </c>
      <c r="U140" s="3" t="b">
        <v>1</v>
      </c>
      <c r="V140" s="3" t="b">
        <v>1</v>
      </c>
      <c r="W140" s="3" t="b">
        <v>0</v>
      </c>
      <c r="X140" s="3" t="b">
        <v>0</v>
      </c>
      <c r="Y140" s="7"/>
      <c r="Z140" s="3" t="b">
        <v>0</v>
      </c>
      <c r="AA140" s="6">
        <v>44993.744212962964</v>
      </c>
      <c r="AB140" s="6">
        <v>44273.658229166664</v>
      </c>
      <c r="AC140" s="4" t="s">
        <v>708</v>
      </c>
      <c r="AD140" s="4" t="s">
        <v>708</v>
      </c>
      <c r="AE140" s="5" t="s">
        <v>3882</v>
      </c>
      <c r="AF140" s="5" t="s">
        <v>3881</v>
      </c>
      <c r="AG140" s="5" t="s">
        <v>3880</v>
      </c>
      <c r="AH140" s="4" t="s">
        <v>704</v>
      </c>
      <c r="AI140" s="4" t="s">
        <v>703</v>
      </c>
    </row>
    <row r="141" spans="1:35">
      <c r="A141" s="4" t="s">
        <v>3879</v>
      </c>
      <c r="B141" s="4" t="s">
        <v>467</v>
      </c>
      <c r="C141" s="4" t="s">
        <v>482</v>
      </c>
      <c r="D141" s="4"/>
      <c r="E141" s="4" t="s">
        <v>1</v>
      </c>
      <c r="F141" s="4" t="s">
        <v>710</v>
      </c>
      <c r="G141" s="4" t="s">
        <v>943</v>
      </c>
      <c r="H141" s="8">
        <v>949</v>
      </c>
      <c r="I141" s="3" t="b">
        <v>1</v>
      </c>
      <c r="J141" s="3" t="b">
        <v>1</v>
      </c>
      <c r="K141" s="3" t="b">
        <v>0</v>
      </c>
      <c r="L141" s="3" t="b">
        <v>0</v>
      </c>
      <c r="M141" s="3" t="b">
        <v>0</v>
      </c>
      <c r="N141" s="3" t="b">
        <v>0</v>
      </c>
      <c r="O141" s="3" t="b">
        <v>0</v>
      </c>
      <c r="P141" s="3" t="b">
        <v>1</v>
      </c>
      <c r="Q141" s="3" t="b">
        <v>0</v>
      </c>
      <c r="R141" s="3" t="b">
        <v>0</v>
      </c>
      <c r="S141" s="3" t="b">
        <v>1</v>
      </c>
      <c r="T141" s="4" t="s">
        <v>715</v>
      </c>
      <c r="U141" s="3" t="b">
        <v>1</v>
      </c>
      <c r="V141" s="3" t="b">
        <v>1</v>
      </c>
      <c r="W141" s="3" t="b">
        <v>0</v>
      </c>
      <c r="X141" s="3" t="b">
        <v>0</v>
      </c>
      <c r="Y141" s="7"/>
      <c r="Z141" s="3" t="b">
        <v>0</v>
      </c>
      <c r="AA141" s="6">
        <v>44993.744131944448</v>
      </c>
      <c r="AB141" s="6">
        <v>44273.657824074071</v>
      </c>
      <c r="AC141" s="4" t="s">
        <v>708</v>
      </c>
      <c r="AD141" s="4" t="s">
        <v>708</v>
      </c>
      <c r="AE141" s="5" t="s">
        <v>3878</v>
      </c>
      <c r="AF141" s="5" t="s">
        <v>3877</v>
      </c>
      <c r="AG141" s="5" t="s">
        <v>3876</v>
      </c>
      <c r="AH141" s="4" t="s">
        <v>704</v>
      </c>
      <c r="AI141" s="4" t="s">
        <v>703</v>
      </c>
    </row>
    <row r="142" spans="1:35">
      <c r="A142" s="4" t="s">
        <v>3875</v>
      </c>
      <c r="B142" s="4" t="s">
        <v>467</v>
      </c>
      <c r="C142" s="4" t="s">
        <v>607</v>
      </c>
      <c r="D142" s="4"/>
      <c r="E142" s="4" t="s">
        <v>1</v>
      </c>
      <c r="F142" s="4" t="s">
        <v>1257</v>
      </c>
      <c r="G142" s="4"/>
      <c r="H142" s="8">
        <v>948</v>
      </c>
      <c r="I142" s="3" t="b">
        <v>1</v>
      </c>
      <c r="J142" s="3" t="b">
        <v>1</v>
      </c>
      <c r="K142" s="3" t="b">
        <v>0</v>
      </c>
      <c r="L142" s="3" t="b">
        <v>0</v>
      </c>
      <c r="M142" s="3" t="b">
        <v>1</v>
      </c>
      <c r="N142" s="3" t="b">
        <v>0</v>
      </c>
      <c r="O142" s="3" t="b">
        <v>0</v>
      </c>
      <c r="P142" s="3" t="b">
        <v>0</v>
      </c>
      <c r="Q142" s="3" t="b">
        <v>0</v>
      </c>
      <c r="R142" s="3" t="b">
        <v>0</v>
      </c>
      <c r="S142" s="3" t="b">
        <v>0</v>
      </c>
      <c r="T142" s="4" t="s">
        <v>715</v>
      </c>
      <c r="U142" s="3" t="b">
        <v>1</v>
      </c>
      <c r="V142" s="3" t="b">
        <v>0</v>
      </c>
      <c r="W142" s="3" t="b">
        <v>1</v>
      </c>
      <c r="X142" s="3" t="b">
        <v>0</v>
      </c>
      <c r="Y142" s="7"/>
      <c r="Z142" s="3" t="b">
        <v>0</v>
      </c>
      <c r="AA142" s="6">
        <v>45187.653969907406</v>
      </c>
      <c r="AB142" s="6">
        <v>44267.51934027778</v>
      </c>
      <c r="AC142" s="4" t="s">
        <v>709</v>
      </c>
      <c r="AD142" s="4" t="s">
        <v>708</v>
      </c>
      <c r="AE142" s="5" t="s">
        <v>3874</v>
      </c>
      <c r="AF142" s="5" t="s">
        <v>3873</v>
      </c>
      <c r="AG142" s="5" t="s">
        <v>3872</v>
      </c>
      <c r="AH142" s="4" t="s">
        <v>704</v>
      </c>
      <c r="AI142" s="4" t="s">
        <v>703</v>
      </c>
    </row>
    <row r="143" spans="1:35">
      <c r="A143" s="4" t="s">
        <v>3871</v>
      </c>
      <c r="B143" s="4" t="s">
        <v>467</v>
      </c>
      <c r="C143" s="4" t="s">
        <v>606</v>
      </c>
      <c r="D143" s="4"/>
      <c r="E143" s="4" t="s">
        <v>1</v>
      </c>
      <c r="F143" s="4" t="s">
        <v>1257</v>
      </c>
      <c r="G143" s="4" t="s">
        <v>3870</v>
      </c>
      <c r="H143" s="8">
        <v>947</v>
      </c>
      <c r="I143" s="3" t="b">
        <v>1</v>
      </c>
      <c r="J143" s="3" t="b">
        <v>1</v>
      </c>
      <c r="K143" s="3" t="b">
        <v>0</v>
      </c>
      <c r="L143" s="3" t="b">
        <v>0</v>
      </c>
      <c r="M143" s="3" t="b">
        <v>1</v>
      </c>
      <c r="N143" s="3" t="b">
        <v>0</v>
      </c>
      <c r="O143" s="3" t="b">
        <v>0</v>
      </c>
      <c r="P143" s="3" t="b">
        <v>0</v>
      </c>
      <c r="Q143" s="3" t="b">
        <v>0</v>
      </c>
      <c r="R143" s="3" t="b">
        <v>0</v>
      </c>
      <c r="S143" s="3" t="b">
        <v>0</v>
      </c>
      <c r="T143" s="4" t="s">
        <v>715</v>
      </c>
      <c r="U143" s="3" t="b">
        <v>1</v>
      </c>
      <c r="V143" s="3" t="b">
        <v>0</v>
      </c>
      <c r="W143" s="3" t="b">
        <v>1</v>
      </c>
      <c r="X143" s="3" t="b">
        <v>0</v>
      </c>
      <c r="Y143" s="7"/>
      <c r="Z143" s="3" t="b">
        <v>0</v>
      </c>
      <c r="AA143" s="6">
        <v>45187.654050925928</v>
      </c>
      <c r="AB143" s="6">
        <v>44267.51903935185</v>
      </c>
      <c r="AC143" s="4" t="s">
        <v>709</v>
      </c>
      <c r="AD143" s="4" t="s">
        <v>708</v>
      </c>
      <c r="AE143" s="5" t="s">
        <v>3869</v>
      </c>
      <c r="AF143" s="5" t="s">
        <v>3868</v>
      </c>
      <c r="AG143" s="5" t="s">
        <v>3867</v>
      </c>
      <c r="AH143" s="4" t="s">
        <v>704</v>
      </c>
      <c r="AI143" s="4" t="s">
        <v>703</v>
      </c>
    </row>
    <row r="144" spans="1:35">
      <c r="A144" s="4" t="s">
        <v>3866</v>
      </c>
      <c r="B144" s="4" t="s">
        <v>391</v>
      </c>
      <c r="C144" s="4" t="s">
        <v>423</v>
      </c>
      <c r="D144" s="4"/>
      <c r="E144" s="4" t="s">
        <v>1</v>
      </c>
      <c r="F144" s="4" t="s">
        <v>917</v>
      </c>
      <c r="G144" s="4"/>
      <c r="H144" s="8">
        <v>946</v>
      </c>
      <c r="I144" s="3" t="b">
        <v>1</v>
      </c>
      <c r="J144" s="3" t="b">
        <v>0</v>
      </c>
      <c r="K144" s="3" t="b">
        <v>0</v>
      </c>
      <c r="L144" s="3" t="b">
        <v>0</v>
      </c>
      <c r="M144" s="3" t="b">
        <v>0</v>
      </c>
      <c r="N144" s="3" t="b">
        <v>0</v>
      </c>
      <c r="O144" s="3" t="b">
        <v>0</v>
      </c>
      <c r="P144" s="3" t="b">
        <v>1</v>
      </c>
      <c r="Q144" s="3" t="b">
        <v>0</v>
      </c>
      <c r="R144" s="3" t="b">
        <v>0</v>
      </c>
      <c r="S144" s="3" t="b">
        <v>0</v>
      </c>
      <c r="T144" s="4" t="s">
        <v>715</v>
      </c>
      <c r="U144" s="3" t="b">
        <v>1</v>
      </c>
      <c r="V144" s="3" t="b">
        <v>0</v>
      </c>
      <c r="W144" s="3" t="b">
        <v>1</v>
      </c>
      <c r="X144" s="3" t="b">
        <v>0</v>
      </c>
      <c r="Y144" s="7"/>
      <c r="Z144" s="3" t="b">
        <v>0</v>
      </c>
      <c r="AA144" s="6">
        <v>44993.743888888886</v>
      </c>
      <c r="AB144" s="6">
        <v>44259.421539351853</v>
      </c>
      <c r="AC144" s="4" t="s">
        <v>709</v>
      </c>
      <c r="AD144" s="4" t="s">
        <v>708</v>
      </c>
      <c r="AE144" s="5" t="s">
        <v>3865</v>
      </c>
      <c r="AF144" s="5" t="s">
        <v>3864</v>
      </c>
      <c r="AG144" s="5" t="s">
        <v>3863</v>
      </c>
      <c r="AH144" s="4" t="s">
        <v>704</v>
      </c>
      <c r="AI144" s="4" t="s">
        <v>703</v>
      </c>
    </row>
    <row r="145" spans="1:35">
      <c r="A145" s="4" t="s">
        <v>3862</v>
      </c>
      <c r="B145" s="4" t="s">
        <v>14</v>
      </c>
      <c r="C145" s="4" t="s">
        <v>50</v>
      </c>
      <c r="D145" s="4"/>
      <c r="E145" s="4" t="s">
        <v>3238</v>
      </c>
      <c r="F145" s="4" t="s">
        <v>751</v>
      </c>
      <c r="G145" s="4"/>
      <c r="H145" s="8">
        <v>945</v>
      </c>
      <c r="I145" s="3" t="b">
        <v>1</v>
      </c>
      <c r="J145" s="3" t="b">
        <v>1</v>
      </c>
      <c r="K145" s="3" t="b">
        <v>0</v>
      </c>
      <c r="L145" s="3" t="b">
        <v>0</v>
      </c>
      <c r="M145" s="3" t="b">
        <v>1</v>
      </c>
      <c r="N145" s="3" t="b">
        <v>0</v>
      </c>
      <c r="O145" s="3" t="b">
        <v>0</v>
      </c>
      <c r="P145" s="3" t="b">
        <v>1</v>
      </c>
      <c r="Q145" s="3" t="b">
        <v>0</v>
      </c>
      <c r="R145" s="3" t="b">
        <v>0</v>
      </c>
      <c r="S145" s="3" t="b">
        <v>1</v>
      </c>
      <c r="T145" s="4" t="s">
        <v>715</v>
      </c>
      <c r="U145" s="3" t="b">
        <v>1</v>
      </c>
      <c r="V145" s="3" t="b">
        <v>0</v>
      </c>
      <c r="W145" s="3" t="b">
        <v>0</v>
      </c>
      <c r="X145" s="3" t="b">
        <v>0</v>
      </c>
      <c r="Y145" s="7" t="s">
        <v>3861</v>
      </c>
      <c r="Z145" s="3" t="b">
        <v>0</v>
      </c>
      <c r="AA145" s="6">
        <v>45240.434270833335</v>
      </c>
      <c r="AB145" s="6">
        <v>44249.373437499999</v>
      </c>
      <c r="AC145" s="4" t="s">
        <v>709</v>
      </c>
      <c r="AD145" s="4" t="s">
        <v>1403</v>
      </c>
      <c r="AE145" s="5" t="s">
        <v>3860</v>
      </c>
      <c r="AF145" s="5" t="s">
        <v>3859</v>
      </c>
      <c r="AG145" s="5" t="s">
        <v>3858</v>
      </c>
      <c r="AH145" s="4" t="s">
        <v>704</v>
      </c>
      <c r="AI145" s="4" t="s">
        <v>703</v>
      </c>
    </row>
    <row r="146" spans="1:35">
      <c r="A146" s="4" t="s">
        <v>3857</v>
      </c>
      <c r="B146" s="4" t="s">
        <v>87</v>
      </c>
      <c r="C146" s="4" t="s">
        <v>3855</v>
      </c>
      <c r="D146" s="4" t="s">
        <v>3497</v>
      </c>
      <c r="E146" s="4" t="s">
        <v>2422</v>
      </c>
      <c r="F146" s="4" t="s">
        <v>2422</v>
      </c>
      <c r="G146" s="4"/>
      <c r="H146" s="8">
        <v>944</v>
      </c>
      <c r="I146" s="3" t="b">
        <v>1</v>
      </c>
      <c r="J146" s="3" t="b">
        <v>0</v>
      </c>
      <c r="K146" s="3" t="b">
        <v>0</v>
      </c>
      <c r="L146" s="3" t="b">
        <v>0</v>
      </c>
      <c r="M146" s="3" t="b">
        <v>0</v>
      </c>
      <c r="N146" s="3" t="b">
        <v>0</v>
      </c>
      <c r="O146" s="3" t="b">
        <v>0</v>
      </c>
      <c r="P146" s="3" t="b">
        <v>0</v>
      </c>
      <c r="Q146" s="3" t="b">
        <v>0</v>
      </c>
      <c r="R146" s="3" t="b">
        <v>0</v>
      </c>
      <c r="S146" s="3" t="b">
        <v>0</v>
      </c>
      <c r="T146" s="4" t="s">
        <v>715</v>
      </c>
      <c r="U146" s="3" t="b">
        <v>0</v>
      </c>
      <c r="V146" s="3" t="b">
        <v>0</v>
      </c>
      <c r="W146" s="3" t="b">
        <v>1</v>
      </c>
      <c r="X146" s="3" t="b">
        <v>0</v>
      </c>
      <c r="Y146" s="7"/>
      <c r="Z146" s="3" t="b">
        <v>0</v>
      </c>
      <c r="AA146" s="6">
        <v>44993.537731481483</v>
      </c>
      <c r="AB146" s="6">
        <v>44243.68037037037</v>
      </c>
      <c r="AC146" s="4" t="s">
        <v>709</v>
      </c>
      <c r="AD146" s="4" t="s">
        <v>708</v>
      </c>
      <c r="AH146" s="4" t="s">
        <v>704</v>
      </c>
      <c r="AI146" s="4" t="s">
        <v>703</v>
      </c>
    </row>
    <row r="147" spans="1:35">
      <c r="A147" s="4" t="s">
        <v>3856</v>
      </c>
      <c r="B147" s="4" t="s">
        <v>87</v>
      </c>
      <c r="C147" s="4" t="s">
        <v>3855</v>
      </c>
      <c r="D147" s="4" t="s">
        <v>3531</v>
      </c>
      <c r="E147" s="4" t="s">
        <v>2422</v>
      </c>
      <c r="F147" s="4" t="s">
        <v>2422</v>
      </c>
      <c r="G147" s="4"/>
      <c r="H147" s="8">
        <v>943</v>
      </c>
      <c r="I147" s="3" t="b">
        <v>1</v>
      </c>
      <c r="J147" s="3" t="b">
        <v>0</v>
      </c>
      <c r="K147" s="3" t="b">
        <v>0</v>
      </c>
      <c r="L147" s="3" t="b">
        <v>0</v>
      </c>
      <c r="M147" s="3" t="b">
        <v>0</v>
      </c>
      <c r="N147" s="3" t="b">
        <v>0</v>
      </c>
      <c r="O147" s="3" t="b">
        <v>0</v>
      </c>
      <c r="P147" s="3" t="b">
        <v>0</v>
      </c>
      <c r="Q147" s="3" t="b">
        <v>0</v>
      </c>
      <c r="R147" s="3" t="b">
        <v>0</v>
      </c>
      <c r="S147" s="3" t="b">
        <v>0</v>
      </c>
      <c r="T147" s="4" t="s">
        <v>715</v>
      </c>
      <c r="U147" s="3" t="b">
        <v>0</v>
      </c>
      <c r="V147" s="3" t="b">
        <v>0</v>
      </c>
      <c r="W147" s="3" t="b">
        <v>1</v>
      </c>
      <c r="X147" s="3" t="b">
        <v>0</v>
      </c>
      <c r="Y147" s="7"/>
      <c r="Z147" s="3" t="b">
        <v>0</v>
      </c>
      <c r="AA147" s="6">
        <v>44993.537719907406</v>
      </c>
      <c r="AB147" s="6">
        <v>44243.680081018516</v>
      </c>
      <c r="AC147" s="4" t="s">
        <v>709</v>
      </c>
      <c r="AD147" s="4" t="s">
        <v>708</v>
      </c>
      <c r="AH147" s="4" t="s">
        <v>704</v>
      </c>
      <c r="AI147" s="4" t="s">
        <v>703</v>
      </c>
    </row>
    <row r="148" spans="1:35">
      <c r="A148" s="4" t="s">
        <v>3854</v>
      </c>
      <c r="B148" s="4" t="s">
        <v>87</v>
      </c>
      <c r="C148" s="4" t="s">
        <v>3852</v>
      </c>
      <c r="D148" s="4" t="s">
        <v>3497</v>
      </c>
      <c r="E148" s="4" t="s">
        <v>2422</v>
      </c>
      <c r="F148" s="4" t="s">
        <v>2422</v>
      </c>
      <c r="G148" s="4"/>
      <c r="H148" s="8">
        <v>942</v>
      </c>
      <c r="I148" s="3" t="b">
        <v>1</v>
      </c>
      <c r="J148" s="3" t="b">
        <v>0</v>
      </c>
      <c r="K148" s="3" t="b">
        <v>0</v>
      </c>
      <c r="L148" s="3" t="b">
        <v>0</v>
      </c>
      <c r="M148" s="3" t="b">
        <v>0</v>
      </c>
      <c r="N148" s="3" t="b">
        <v>0</v>
      </c>
      <c r="O148" s="3" t="b">
        <v>0</v>
      </c>
      <c r="P148" s="3" t="b">
        <v>0</v>
      </c>
      <c r="Q148" s="3" t="b">
        <v>0</v>
      </c>
      <c r="R148" s="3" t="b">
        <v>0</v>
      </c>
      <c r="S148" s="3" t="b">
        <v>0</v>
      </c>
      <c r="T148" s="4" t="s">
        <v>715</v>
      </c>
      <c r="U148" s="3" t="b">
        <v>0</v>
      </c>
      <c r="V148" s="3" t="b">
        <v>0</v>
      </c>
      <c r="W148" s="3" t="b">
        <v>1</v>
      </c>
      <c r="X148" s="3" t="b">
        <v>0</v>
      </c>
      <c r="Y148" s="7"/>
      <c r="Z148" s="3" t="b">
        <v>0</v>
      </c>
      <c r="AA148" s="6">
        <v>44993.537708333337</v>
      </c>
      <c r="AB148" s="6">
        <v>44243.679745370369</v>
      </c>
      <c r="AC148" s="4" t="s">
        <v>709</v>
      </c>
      <c r="AD148" s="4" t="s">
        <v>708</v>
      </c>
      <c r="AH148" s="4" t="s">
        <v>704</v>
      </c>
      <c r="AI148" s="4" t="s">
        <v>703</v>
      </c>
    </row>
    <row r="149" spans="1:35">
      <c r="A149" s="4" t="s">
        <v>3853</v>
      </c>
      <c r="B149" s="4" t="s">
        <v>87</v>
      </c>
      <c r="C149" s="4" t="s">
        <v>3852</v>
      </c>
      <c r="D149" s="4" t="s">
        <v>3531</v>
      </c>
      <c r="E149" s="4" t="s">
        <v>2422</v>
      </c>
      <c r="F149" s="4" t="s">
        <v>2422</v>
      </c>
      <c r="G149" s="4"/>
      <c r="H149" s="8">
        <v>941</v>
      </c>
      <c r="I149" s="3" t="b">
        <v>1</v>
      </c>
      <c r="J149" s="3" t="b">
        <v>0</v>
      </c>
      <c r="K149" s="3" t="b">
        <v>0</v>
      </c>
      <c r="L149" s="3" t="b">
        <v>0</v>
      </c>
      <c r="M149" s="3" t="b">
        <v>0</v>
      </c>
      <c r="N149" s="3" t="b">
        <v>0</v>
      </c>
      <c r="O149" s="3" t="b">
        <v>0</v>
      </c>
      <c r="P149" s="3" t="b">
        <v>0</v>
      </c>
      <c r="Q149" s="3" t="b">
        <v>0</v>
      </c>
      <c r="R149" s="3" t="b">
        <v>0</v>
      </c>
      <c r="S149" s="3" t="b">
        <v>0</v>
      </c>
      <c r="T149" s="4" t="s">
        <v>715</v>
      </c>
      <c r="U149" s="3" t="b">
        <v>0</v>
      </c>
      <c r="V149" s="3" t="b">
        <v>0</v>
      </c>
      <c r="W149" s="3" t="b">
        <v>1</v>
      </c>
      <c r="X149" s="3" t="b">
        <v>0</v>
      </c>
      <c r="Y149" s="7"/>
      <c r="Z149" s="3" t="b">
        <v>0</v>
      </c>
      <c r="AA149" s="6">
        <v>44993.631967592592</v>
      </c>
      <c r="AB149" s="6">
        <v>44243.679525462961</v>
      </c>
      <c r="AC149" s="4" t="s">
        <v>709</v>
      </c>
      <c r="AD149" s="4" t="s">
        <v>708</v>
      </c>
      <c r="AH149" s="4" t="s">
        <v>704</v>
      </c>
      <c r="AI149" s="4" t="s">
        <v>703</v>
      </c>
    </row>
    <row r="150" spans="1:35">
      <c r="A150" s="4" t="s">
        <v>3851</v>
      </c>
      <c r="B150" s="4" t="s">
        <v>87</v>
      </c>
      <c r="C150" s="4" t="s">
        <v>3850</v>
      </c>
      <c r="D150" s="4"/>
      <c r="E150" s="4" t="s">
        <v>2422</v>
      </c>
      <c r="F150" s="4" t="s">
        <v>2422</v>
      </c>
      <c r="G150" s="4"/>
      <c r="H150" s="8">
        <v>940</v>
      </c>
      <c r="I150" s="3" t="b">
        <v>1</v>
      </c>
      <c r="J150" s="3" t="b">
        <v>0</v>
      </c>
      <c r="K150" s="3" t="b">
        <v>0</v>
      </c>
      <c r="L150" s="3" t="b">
        <v>0</v>
      </c>
      <c r="M150" s="3" t="b">
        <v>0</v>
      </c>
      <c r="N150" s="3" t="b">
        <v>0</v>
      </c>
      <c r="O150" s="3" t="b">
        <v>0</v>
      </c>
      <c r="P150" s="3" t="b">
        <v>0</v>
      </c>
      <c r="Q150" s="3" t="b">
        <v>0</v>
      </c>
      <c r="R150" s="3" t="b">
        <v>0</v>
      </c>
      <c r="S150" s="3" t="b">
        <v>0</v>
      </c>
      <c r="T150" s="4" t="s">
        <v>715</v>
      </c>
      <c r="U150" s="3" t="b">
        <v>0</v>
      </c>
      <c r="V150" s="3" t="b">
        <v>0</v>
      </c>
      <c r="W150" s="3" t="b">
        <v>1</v>
      </c>
      <c r="X150" s="3" t="b">
        <v>0</v>
      </c>
      <c r="Y150" s="7"/>
      <c r="Z150" s="3" t="b">
        <v>0</v>
      </c>
      <c r="AA150" s="6">
        <v>44993.631944444445</v>
      </c>
      <c r="AB150" s="6">
        <v>44243.662673611114</v>
      </c>
      <c r="AC150" s="4" t="s">
        <v>709</v>
      </c>
      <c r="AD150" s="4" t="s">
        <v>708</v>
      </c>
      <c r="AH150" s="4" t="s">
        <v>704</v>
      </c>
      <c r="AI150" s="4" t="s">
        <v>703</v>
      </c>
    </row>
    <row r="151" spans="1:35">
      <c r="A151" s="4" t="s">
        <v>3849</v>
      </c>
      <c r="B151" s="4" t="s">
        <v>467</v>
      </c>
      <c r="C151" s="4" t="s">
        <v>3848</v>
      </c>
      <c r="D151" s="4"/>
      <c r="E151" s="4" t="s">
        <v>1</v>
      </c>
      <c r="F151" s="4" t="s">
        <v>793</v>
      </c>
      <c r="G151" s="4"/>
      <c r="H151" s="8">
        <v>939</v>
      </c>
      <c r="I151" s="3" t="b">
        <v>1</v>
      </c>
      <c r="J151" s="3" t="b">
        <v>1</v>
      </c>
      <c r="K151" s="3" t="b">
        <v>0</v>
      </c>
      <c r="L151" s="3" t="b">
        <v>0</v>
      </c>
      <c r="M151" s="3" t="b">
        <v>0</v>
      </c>
      <c r="N151" s="3" t="b">
        <v>0</v>
      </c>
      <c r="O151" s="3" t="b">
        <v>0</v>
      </c>
      <c r="P151" s="3" t="b">
        <v>1</v>
      </c>
      <c r="Q151" s="3" t="b">
        <v>0</v>
      </c>
      <c r="R151" s="3" t="b">
        <v>0</v>
      </c>
      <c r="S151" s="3" t="b">
        <v>0</v>
      </c>
      <c r="T151" s="4" t="s">
        <v>715</v>
      </c>
      <c r="U151" s="3" t="b">
        <v>0</v>
      </c>
      <c r="V151" s="3" t="b">
        <v>0</v>
      </c>
      <c r="W151" s="3" t="b">
        <v>1</v>
      </c>
      <c r="X151" s="3" t="b">
        <v>0</v>
      </c>
      <c r="Y151" s="7"/>
      <c r="Z151" s="3" t="b">
        <v>0</v>
      </c>
      <c r="AA151" s="6">
        <v>44993.658576388887</v>
      </c>
      <c r="AB151" s="6">
        <v>44231.585543981484</v>
      </c>
      <c r="AC151" s="4" t="s">
        <v>709</v>
      </c>
      <c r="AD151" s="4" t="s">
        <v>708</v>
      </c>
      <c r="AH151" s="4" t="s">
        <v>704</v>
      </c>
      <c r="AI151" s="4" t="s">
        <v>703</v>
      </c>
    </row>
    <row r="152" spans="1:35">
      <c r="A152" s="4" t="s">
        <v>3847</v>
      </c>
      <c r="B152" s="4" t="s">
        <v>87</v>
      </c>
      <c r="C152" s="4" t="s">
        <v>109</v>
      </c>
      <c r="D152" s="4"/>
      <c r="E152" s="4" t="s">
        <v>1</v>
      </c>
      <c r="F152" s="4" t="s">
        <v>751</v>
      </c>
      <c r="G152" s="4"/>
      <c r="H152" s="8">
        <v>938</v>
      </c>
      <c r="I152" s="3" t="b">
        <v>1</v>
      </c>
      <c r="J152" s="3" t="b">
        <v>1</v>
      </c>
      <c r="K152" s="3" t="b">
        <v>0</v>
      </c>
      <c r="L152" s="3" t="b">
        <v>0</v>
      </c>
      <c r="M152" s="3" t="b">
        <v>0</v>
      </c>
      <c r="N152" s="3" t="b">
        <v>0</v>
      </c>
      <c r="O152" s="3" t="b">
        <v>0</v>
      </c>
      <c r="P152" s="3" t="b">
        <v>0</v>
      </c>
      <c r="Q152" s="3" t="b">
        <v>1</v>
      </c>
      <c r="R152" s="3" t="b">
        <v>0</v>
      </c>
      <c r="S152" s="3" t="b">
        <v>1</v>
      </c>
      <c r="T152" s="4" t="s">
        <v>715</v>
      </c>
      <c r="U152" s="3" t="b">
        <v>1</v>
      </c>
      <c r="V152" s="3" t="b">
        <v>0</v>
      </c>
      <c r="W152" s="3" t="b">
        <v>1</v>
      </c>
      <c r="X152" s="3" t="b">
        <v>0</v>
      </c>
      <c r="Y152" s="7"/>
      <c r="Z152" s="3" t="b">
        <v>0</v>
      </c>
      <c r="AA152" s="6">
        <v>44993.743761574071</v>
      </c>
      <c r="AB152" s="6">
        <v>44224.415671296294</v>
      </c>
      <c r="AC152" s="4" t="s">
        <v>708</v>
      </c>
      <c r="AD152" s="4" t="s">
        <v>708</v>
      </c>
      <c r="AE152" s="5" t="s">
        <v>3846</v>
      </c>
      <c r="AG152" s="5" t="s">
        <v>3845</v>
      </c>
      <c r="AH152" s="4" t="s">
        <v>704</v>
      </c>
      <c r="AI152" s="4" t="s">
        <v>703</v>
      </c>
    </row>
    <row r="153" spans="1:35">
      <c r="A153" s="4" t="s">
        <v>3844</v>
      </c>
      <c r="B153" s="4" t="s">
        <v>87</v>
      </c>
      <c r="C153" s="4" t="s">
        <v>3565</v>
      </c>
      <c r="D153" s="4"/>
      <c r="E153" s="4" t="s">
        <v>1</v>
      </c>
      <c r="F153" s="4" t="s">
        <v>926</v>
      </c>
      <c r="G153" s="4"/>
      <c r="H153" s="8">
        <v>937</v>
      </c>
      <c r="I153" s="3" t="b">
        <v>1</v>
      </c>
      <c r="J153" s="3" t="b">
        <v>0</v>
      </c>
      <c r="K153" s="3" t="b">
        <v>0</v>
      </c>
      <c r="L153" s="3" t="b">
        <v>0</v>
      </c>
      <c r="M153" s="3" t="b">
        <v>0</v>
      </c>
      <c r="N153" s="3" t="b">
        <v>0</v>
      </c>
      <c r="O153" s="3" t="b">
        <v>0</v>
      </c>
      <c r="P153" s="3" t="b">
        <v>1</v>
      </c>
      <c r="Q153" s="3" t="b">
        <v>0</v>
      </c>
      <c r="R153" s="3" t="b">
        <v>0</v>
      </c>
      <c r="S153" s="3" t="b">
        <v>1</v>
      </c>
      <c r="T153" s="4" t="s">
        <v>1201</v>
      </c>
      <c r="U153" s="3" t="b">
        <v>0</v>
      </c>
      <c r="V153" s="3" t="b">
        <v>0</v>
      </c>
      <c r="W153" s="3" t="b">
        <v>1</v>
      </c>
      <c r="X153" s="3" t="b">
        <v>0</v>
      </c>
      <c r="Y153" s="7"/>
      <c r="Z153" s="3" t="b">
        <v>0</v>
      </c>
      <c r="AA153" s="6">
        <v>44993.631932870368</v>
      </c>
      <c r="AB153" s="6">
        <v>44224.41233796296</v>
      </c>
      <c r="AC153" s="4" t="s">
        <v>708</v>
      </c>
      <c r="AD153" s="4" t="s">
        <v>708</v>
      </c>
      <c r="AH153" s="4" t="s">
        <v>704</v>
      </c>
      <c r="AI153" s="4" t="s">
        <v>703</v>
      </c>
    </row>
    <row r="154" spans="1:35">
      <c r="A154" s="4" t="s">
        <v>3843</v>
      </c>
      <c r="B154" s="4" t="s">
        <v>87</v>
      </c>
      <c r="C154" s="4" t="s">
        <v>267</v>
      </c>
      <c r="D154" s="4" t="s">
        <v>3528</v>
      </c>
      <c r="E154" s="4" t="s">
        <v>1</v>
      </c>
      <c r="F154" s="4" t="s">
        <v>917</v>
      </c>
      <c r="G154" s="4" t="s">
        <v>2401</v>
      </c>
      <c r="H154" s="8">
        <v>936</v>
      </c>
      <c r="I154" s="3" t="b">
        <v>1</v>
      </c>
      <c r="J154" s="3" t="b">
        <v>0</v>
      </c>
      <c r="K154" s="3" t="b">
        <v>0</v>
      </c>
      <c r="L154" s="3" t="b">
        <v>0</v>
      </c>
      <c r="M154" s="3" t="b">
        <v>0</v>
      </c>
      <c r="N154" s="3" t="b">
        <v>0</v>
      </c>
      <c r="O154" s="3" t="b">
        <v>0</v>
      </c>
      <c r="P154" s="3" t="b">
        <v>1</v>
      </c>
      <c r="Q154" s="3" t="b">
        <v>0</v>
      </c>
      <c r="R154" s="3" t="b">
        <v>0</v>
      </c>
      <c r="S154" s="3" t="b">
        <v>1</v>
      </c>
      <c r="T154" s="4" t="s">
        <v>715</v>
      </c>
      <c r="U154" s="3" t="b">
        <v>1</v>
      </c>
      <c r="V154" s="3" t="b">
        <v>0</v>
      </c>
      <c r="W154" s="3" t="b">
        <v>0</v>
      </c>
      <c r="X154" s="3" t="b">
        <v>0</v>
      </c>
      <c r="Y154" s="7"/>
      <c r="Z154" s="3" t="b">
        <v>0</v>
      </c>
      <c r="AA154" s="6">
        <v>45110.561342592591</v>
      </c>
      <c r="AB154" s="6">
        <v>44218.493900462963</v>
      </c>
      <c r="AC154" s="4" t="s">
        <v>709</v>
      </c>
      <c r="AD154" s="4" t="s">
        <v>2400</v>
      </c>
      <c r="AE154" s="5" t="s">
        <v>3842</v>
      </c>
      <c r="AG154" s="5" t="s">
        <v>3841</v>
      </c>
      <c r="AH154" s="4" t="s">
        <v>704</v>
      </c>
      <c r="AI154" s="4" t="s">
        <v>703</v>
      </c>
    </row>
    <row r="155" spans="1:35">
      <c r="A155" s="4" t="s">
        <v>3840</v>
      </c>
      <c r="B155" s="4" t="s">
        <v>467</v>
      </c>
      <c r="C155" s="4" t="s">
        <v>559</v>
      </c>
      <c r="D155" s="4"/>
      <c r="E155" s="4" t="s">
        <v>3238</v>
      </c>
      <c r="F155" s="4" t="s">
        <v>751</v>
      </c>
      <c r="G155" s="4" t="s">
        <v>3258</v>
      </c>
      <c r="H155" s="8">
        <v>935</v>
      </c>
      <c r="I155" s="3" t="b">
        <v>1</v>
      </c>
      <c r="J155" s="3" t="b">
        <v>1</v>
      </c>
      <c r="K155" s="3" t="b">
        <v>0</v>
      </c>
      <c r="L155" s="3" t="b">
        <v>0</v>
      </c>
      <c r="M155" s="3" t="b">
        <v>1</v>
      </c>
      <c r="N155" s="3" t="b">
        <v>0</v>
      </c>
      <c r="O155" s="3" t="b">
        <v>0</v>
      </c>
      <c r="P155" s="3" t="b">
        <v>1</v>
      </c>
      <c r="Q155" s="3" t="b">
        <v>0</v>
      </c>
      <c r="R155" s="3" t="b">
        <v>0</v>
      </c>
      <c r="S155" s="3" t="b">
        <v>1</v>
      </c>
      <c r="T155" s="4" t="s">
        <v>715</v>
      </c>
      <c r="U155" s="3" t="b">
        <v>1</v>
      </c>
      <c r="V155" s="3" t="b">
        <v>0</v>
      </c>
      <c r="W155" s="3" t="b">
        <v>1</v>
      </c>
      <c r="X155" s="3" t="b">
        <v>0</v>
      </c>
      <c r="Y155" s="7" t="s">
        <v>3839</v>
      </c>
      <c r="Z155" s="3" t="b">
        <v>0</v>
      </c>
      <c r="AA155" s="6">
        <v>44993.658564814818</v>
      </c>
      <c r="AB155" s="6">
        <v>44217.658125000002</v>
      </c>
      <c r="AC155" s="4" t="s">
        <v>709</v>
      </c>
      <c r="AD155" s="4" t="s">
        <v>708</v>
      </c>
      <c r="AH155" s="4" t="s">
        <v>704</v>
      </c>
      <c r="AI155" s="4" t="s">
        <v>703</v>
      </c>
    </row>
    <row r="156" spans="1:35" ht="75">
      <c r="A156" s="4" t="s">
        <v>3838</v>
      </c>
      <c r="B156" s="4" t="s">
        <v>467</v>
      </c>
      <c r="C156" s="4" t="s">
        <v>570</v>
      </c>
      <c r="D156" s="4"/>
      <c r="E156" s="4" t="s">
        <v>3238</v>
      </c>
      <c r="F156" s="4" t="s">
        <v>710</v>
      </c>
      <c r="G156" s="4" t="s">
        <v>3258</v>
      </c>
      <c r="H156" s="8">
        <v>934</v>
      </c>
      <c r="I156" s="3" t="b">
        <v>1</v>
      </c>
      <c r="J156" s="3" t="b">
        <v>1</v>
      </c>
      <c r="K156" s="3" t="b">
        <v>0</v>
      </c>
      <c r="L156" s="3" t="b">
        <v>0</v>
      </c>
      <c r="M156" s="3" t="b">
        <v>1</v>
      </c>
      <c r="N156" s="3" t="b">
        <v>0</v>
      </c>
      <c r="O156" s="3" t="b">
        <v>0</v>
      </c>
      <c r="P156" s="3" t="b">
        <v>1</v>
      </c>
      <c r="Q156" s="3" t="b">
        <v>0</v>
      </c>
      <c r="R156" s="3" t="b">
        <v>0</v>
      </c>
      <c r="S156" s="3" t="b">
        <v>1</v>
      </c>
      <c r="T156" s="4" t="s">
        <v>715</v>
      </c>
      <c r="U156" s="3" t="b">
        <v>1</v>
      </c>
      <c r="V156" s="3" t="b">
        <v>0</v>
      </c>
      <c r="W156" s="3" t="b">
        <v>1</v>
      </c>
      <c r="X156" s="3" t="b">
        <v>0</v>
      </c>
      <c r="Y156" s="7" t="s">
        <v>3837</v>
      </c>
      <c r="Z156" s="3" t="b">
        <v>0</v>
      </c>
      <c r="AA156" s="6">
        <v>44993.743587962963</v>
      </c>
      <c r="AB156" s="6">
        <v>44217.657048611109</v>
      </c>
      <c r="AC156" s="4" t="s">
        <v>709</v>
      </c>
      <c r="AD156" s="4" t="s">
        <v>708</v>
      </c>
      <c r="AE156" s="5" t="s">
        <v>3836</v>
      </c>
      <c r="AF156" s="5" t="s">
        <v>3835</v>
      </c>
      <c r="AG156" s="5" t="s">
        <v>3834</v>
      </c>
      <c r="AH156" s="4" t="s">
        <v>704</v>
      </c>
      <c r="AI156" s="4" t="s">
        <v>703</v>
      </c>
    </row>
    <row r="157" spans="1:35">
      <c r="A157" s="4" t="s">
        <v>3833</v>
      </c>
      <c r="B157" s="4" t="s">
        <v>467</v>
      </c>
      <c r="C157" s="4" t="s">
        <v>558</v>
      </c>
      <c r="D157" s="4"/>
      <c r="E157" s="4" t="s">
        <v>3238</v>
      </c>
      <c r="F157" s="4" t="s">
        <v>751</v>
      </c>
      <c r="G157" s="4" t="s">
        <v>3258</v>
      </c>
      <c r="H157" s="8">
        <v>933</v>
      </c>
      <c r="I157" s="3" t="b">
        <v>1</v>
      </c>
      <c r="J157" s="3" t="b">
        <v>1</v>
      </c>
      <c r="K157" s="3" t="b">
        <v>0</v>
      </c>
      <c r="L157" s="3" t="b">
        <v>0</v>
      </c>
      <c r="M157" s="3" t="b">
        <v>1</v>
      </c>
      <c r="N157" s="3" t="b">
        <v>0</v>
      </c>
      <c r="O157" s="3" t="b">
        <v>0</v>
      </c>
      <c r="P157" s="3" t="b">
        <v>0</v>
      </c>
      <c r="Q157" s="3" t="b">
        <v>0</v>
      </c>
      <c r="R157" s="3" t="b">
        <v>0</v>
      </c>
      <c r="S157" s="3" t="b">
        <v>1</v>
      </c>
      <c r="T157" s="4" t="s">
        <v>715</v>
      </c>
      <c r="U157" s="3" t="b">
        <v>1</v>
      </c>
      <c r="V157" s="3" t="b">
        <v>0</v>
      </c>
      <c r="W157" s="3" t="b">
        <v>1</v>
      </c>
      <c r="X157" s="3" t="b">
        <v>0</v>
      </c>
      <c r="Y157" s="7" t="s">
        <v>3832</v>
      </c>
      <c r="Z157" s="3" t="b">
        <v>0</v>
      </c>
      <c r="AA157" s="6">
        <v>44993.743530092594</v>
      </c>
      <c r="AB157" s="6">
        <v>44217.656446759262</v>
      </c>
      <c r="AC157" s="4" t="s">
        <v>709</v>
      </c>
      <c r="AD157" s="4" t="s">
        <v>708</v>
      </c>
      <c r="AE157" s="5" t="s">
        <v>3831</v>
      </c>
      <c r="AF157" s="5" t="s">
        <v>3830</v>
      </c>
      <c r="AG157" s="5" t="s">
        <v>3829</v>
      </c>
      <c r="AH157" s="4" t="s">
        <v>704</v>
      </c>
      <c r="AI157" s="4" t="s">
        <v>703</v>
      </c>
    </row>
    <row r="158" spans="1:35">
      <c r="A158" s="4" t="s">
        <v>3828</v>
      </c>
      <c r="B158" s="4" t="s">
        <v>87</v>
      </c>
      <c r="C158" s="4" t="s">
        <v>3728</v>
      </c>
      <c r="D158" s="4"/>
      <c r="E158" s="4" t="s">
        <v>1</v>
      </c>
      <c r="F158" s="4" t="s">
        <v>932</v>
      </c>
      <c r="G158" s="4"/>
      <c r="H158" s="8">
        <v>932</v>
      </c>
      <c r="I158" s="3" t="b">
        <v>1</v>
      </c>
      <c r="J158" s="3" t="b">
        <v>0</v>
      </c>
      <c r="K158" s="3" t="b">
        <v>0</v>
      </c>
      <c r="L158" s="3" t="b">
        <v>0</v>
      </c>
      <c r="M158" s="3" t="b">
        <v>0</v>
      </c>
      <c r="N158" s="3" t="b">
        <v>0</v>
      </c>
      <c r="O158" s="3" t="b">
        <v>0</v>
      </c>
      <c r="P158" s="3" t="b">
        <v>1</v>
      </c>
      <c r="Q158" s="3" t="b">
        <v>0</v>
      </c>
      <c r="R158" s="3" t="b">
        <v>0</v>
      </c>
      <c r="S158" s="3" t="b">
        <v>1</v>
      </c>
      <c r="T158" s="4" t="s">
        <v>715</v>
      </c>
      <c r="U158" s="3" t="b">
        <v>1</v>
      </c>
      <c r="V158" s="3" t="b">
        <v>0</v>
      </c>
      <c r="W158" s="3" t="b">
        <v>1</v>
      </c>
      <c r="X158" s="3" t="b">
        <v>0</v>
      </c>
      <c r="Y158" s="7"/>
      <c r="Z158" s="3" t="b">
        <v>0</v>
      </c>
      <c r="AA158" s="6">
        <v>44993.743460648147</v>
      </c>
      <c r="AB158" s="6">
        <v>44216.638773148145</v>
      </c>
      <c r="AC158" s="4" t="s">
        <v>708</v>
      </c>
      <c r="AD158" s="4" t="s">
        <v>708</v>
      </c>
      <c r="AE158" s="5" t="s">
        <v>3827</v>
      </c>
      <c r="AF158" s="5" t="s">
        <v>3826</v>
      </c>
      <c r="AG158" s="5" t="s">
        <v>3825</v>
      </c>
      <c r="AH158" s="4" t="s">
        <v>704</v>
      </c>
      <c r="AI158" s="4" t="s">
        <v>703</v>
      </c>
    </row>
    <row r="159" spans="1:35">
      <c r="A159" s="4" t="s">
        <v>3824</v>
      </c>
      <c r="B159" s="4" t="s">
        <v>87</v>
      </c>
      <c r="C159" s="4" t="s">
        <v>3823</v>
      </c>
      <c r="D159" s="4"/>
      <c r="E159" s="4" t="s">
        <v>1</v>
      </c>
      <c r="F159" s="4" t="s">
        <v>926</v>
      </c>
      <c r="G159" s="4"/>
      <c r="H159" s="8">
        <v>931</v>
      </c>
      <c r="I159" s="3" t="b">
        <v>1</v>
      </c>
      <c r="J159" s="3" t="b">
        <v>0</v>
      </c>
      <c r="K159" s="3" t="b">
        <v>0</v>
      </c>
      <c r="L159" s="3" t="b">
        <v>0</v>
      </c>
      <c r="M159" s="3" t="b">
        <v>0</v>
      </c>
      <c r="N159" s="3" t="b">
        <v>0</v>
      </c>
      <c r="O159" s="3" t="b">
        <v>0</v>
      </c>
      <c r="P159" s="3" t="b">
        <v>0</v>
      </c>
      <c r="Q159" s="3" t="b">
        <v>0</v>
      </c>
      <c r="R159" s="3" t="b">
        <v>0</v>
      </c>
      <c r="S159" s="3" t="b">
        <v>1</v>
      </c>
      <c r="T159" s="4" t="s">
        <v>1201</v>
      </c>
      <c r="U159" s="3" t="b">
        <v>0</v>
      </c>
      <c r="V159" s="3" t="b">
        <v>0</v>
      </c>
      <c r="W159" s="3" t="b">
        <v>1</v>
      </c>
      <c r="X159" s="3" t="b">
        <v>0</v>
      </c>
      <c r="Y159" s="7"/>
      <c r="Z159" s="3" t="b">
        <v>0</v>
      </c>
      <c r="AA159" s="6">
        <v>44993.631898148145</v>
      </c>
      <c r="AB159" s="6">
        <v>44210.611296296294</v>
      </c>
      <c r="AC159" s="4" t="s">
        <v>708</v>
      </c>
      <c r="AD159" s="4" t="s">
        <v>708</v>
      </c>
      <c r="AH159" s="4" t="s">
        <v>704</v>
      </c>
      <c r="AI159" s="4" t="s">
        <v>703</v>
      </c>
    </row>
    <row r="160" spans="1:35">
      <c r="A160" s="4" t="s">
        <v>3822</v>
      </c>
      <c r="B160" s="4" t="s">
        <v>87</v>
      </c>
      <c r="C160" s="4" t="s">
        <v>3821</v>
      </c>
      <c r="D160" s="4"/>
      <c r="E160" s="4" t="s">
        <v>2422</v>
      </c>
      <c r="F160" s="4" t="s">
        <v>2422</v>
      </c>
      <c r="G160" s="4"/>
      <c r="H160" s="8">
        <v>930</v>
      </c>
      <c r="I160" s="3" t="b">
        <v>1</v>
      </c>
      <c r="J160" s="3" t="b">
        <v>0</v>
      </c>
      <c r="K160" s="3" t="b">
        <v>0</v>
      </c>
      <c r="L160" s="3" t="b">
        <v>0</v>
      </c>
      <c r="M160" s="3" t="b">
        <v>0</v>
      </c>
      <c r="N160" s="3" t="b">
        <v>0</v>
      </c>
      <c r="O160" s="3" t="b">
        <v>0</v>
      </c>
      <c r="P160" s="3" t="b">
        <v>0</v>
      </c>
      <c r="Q160" s="3" t="b">
        <v>0</v>
      </c>
      <c r="R160" s="3" t="b">
        <v>0</v>
      </c>
      <c r="S160" s="3" t="b">
        <v>0</v>
      </c>
      <c r="T160" s="4" t="s">
        <v>715</v>
      </c>
      <c r="U160" s="3" t="b">
        <v>0</v>
      </c>
      <c r="V160" s="3" t="b">
        <v>0</v>
      </c>
      <c r="W160" s="3" t="b">
        <v>1</v>
      </c>
      <c r="X160" s="3" t="b">
        <v>0</v>
      </c>
      <c r="Y160" s="7"/>
      <c r="Z160" s="3" t="b">
        <v>0</v>
      </c>
      <c r="AA160" s="6">
        <v>44993.631874999999</v>
      </c>
      <c r="AB160" s="6">
        <v>44210.593692129631</v>
      </c>
      <c r="AC160" s="4" t="s">
        <v>708</v>
      </c>
      <c r="AD160" s="4" t="s">
        <v>708</v>
      </c>
      <c r="AH160" s="4" t="s">
        <v>704</v>
      </c>
      <c r="AI160" s="4" t="s">
        <v>703</v>
      </c>
    </row>
    <row r="161" spans="1:35">
      <c r="A161" s="4" t="s">
        <v>3820</v>
      </c>
      <c r="B161" s="4" t="s">
        <v>87</v>
      </c>
      <c r="C161" s="4" t="s">
        <v>3819</v>
      </c>
      <c r="D161" s="4"/>
      <c r="E161" s="4" t="s">
        <v>2422</v>
      </c>
      <c r="F161" s="4" t="s">
        <v>2422</v>
      </c>
      <c r="G161" s="4"/>
      <c r="H161" s="8">
        <v>929</v>
      </c>
      <c r="I161" s="3" t="b">
        <v>1</v>
      </c>
      <c r="J161" s="3" t="b">
        <v>0</v>
      </c>
      <c r="K161" s="3" t="b">
        <v>0</v>
      </c>
      <c r="L161" s="3" t="b">
        <v>0</v>
      </c>
      <c r="M161" s="3" t="b">
        <v>0</v>
      </c>
      <c r="N161" s="3" t="b">
        <v>0</v>
      </c>
      <c r="O161" s="3" t="b">
        <v>0</v>
      </c>
      <c r="P161" s="3" t="b">
        <v>0</v>
      </c>
      <c r="Q161" s="3" t="b">
        <v>0</v>
      </c>
      <c r="R161" s="3" t="b">
        <v>0</v>
      </c>
      <c r="S161" s="3" t="b">
        <v>0</v>
      </c>
      <c r="T161" s="4" t="s">
        <v>715</v>
      </c>
      <c r="U161" s="3" t="b">
        <v>0</v>
      </c>
      <c r="V161" s="3" t="b">
        <v>0</v>
      </c>
      <c r="W161" s="3" t="b">
        <v>1</v>
      </c>
      <c r="X161" s="3" t="b">
        <v>0</v>
      </c>
      <c r="Y161" s="7"/>
      <c r="Z161" s="3" t="b">
        <v>0</v>
      </c>
      <c r="AA161" s="6">
        <v>44993.631863425922</v>
      </c>
      <c r="AB161" s="6">
        <v>44210.591620370367</v>
      </c>
      <c r="AC161" s="4" t="s">
        <v>708</v>
      </c>
      <c r="AD161" s="4" t="s">
        <v>708</v>
      </c>
      <c r="AH161" s="4" t="s">
        <v>704</v>
      </c>
      <c r="AI161" s="4" t="s">
        <v>703</v>
      </c>
    </row>
    <row r="162" spans="1:35">
      <c r="A162" s="4" t="s">
        <v>3818</v>
      </c>
      <c r="B162" s="4" t="s">
        <v>14</v>
      </c>
      <c r="C162" s="4" t="s">
        <v>3817</v>
      </c>
      <c r="D162" s="4"/>
      <c r="E162" s="4" t="s">
        <v>1</v>
      </c>
      <c r="F162" s="4" t="s">
        <v>751</v>
      </c>
      <c r="G162" s="4" t="s">
        <v>3816</v>
      </c>
      <c r="H162" s="8">
        <v>928</v>
      </c>
      <c r="I162" s="3" t="b">
        <v>1</v>
      </c>
      <c r="J162" s="3" t="b">
        <v>1</v>
      </c>
      <c r="K162" s="3" t="b">
        <v>0</v>
      </c>
      <c r="L162" s="3" t="b">
        <v>0</v>
      </c>
      <c r="M162" s="3" t="b">
        <v>1</v>
      </c>
      <c r="N162" s="3" t="b">
        <v>0</v>
      </c>
      <c r="O162" s="3" t="b">
        <v>0</v>
      </c>
      <c r="P162" s="3" t="b">
        <v>1</v>
      </c>
      <c r="Q162" s="3" t="b">
        <v>0</v>
      </c>
      <c r="R162" s="3" t="b">
        <v>0</v>
      </c>
      <c r="S162" s="3" t="b">
        <v>1</v>
      </c>
      <c r="T162" s="4" t="s">
        <v>715</v>
      </c>
      <c r="U162" s="3" t="b">
        <v>0</v>
      </c>
      <c r="V162" s="3" t="b">
        <v>0</v>
      </c>
      <c r="W162" s="3" t="b">
        <v>1</v>
      </c>
      <c r="X162" s="3" t="b">
        <v>0</v>
      </c>
      <c r="Y162" s="7"/>
      <c r="Z162" s="3" t="b">
        <v>0</v>
      </c>
      <c r="AA162" s="6">
        <v>44993.638159722221</v>
      </c>
      <c r="AB162" s="6">
        <v>44207.633530092593</v>
      </c>
      <c r="AC162" s="4" t="s">
        <v>1214</v>
      </c>
      <c r="AD162" s="4" t="s">
        <v>708</v>
      </c>
      <c r="AH162" s="4" t="s">
        <v>704</v>
      </c>
      <c r="AI162" s="4" t="s">
        <v>703</v>
      </c>
    </row>
    <row r="163" spans="1:35">
      <c r="A163" s="4" t="s">
        <v>3815</v>
      </c>
      <c r="B163" s="4" t="s">
        <v>467</v>
      </c>
      <c r="C163" s="4" t="s">
        <v>3814</v>
      </c>
      <c r="D163" s="4"/>
      <c r="E163" s="4" t="s">
        <v>2422</v>
      </c>
      <c r="F163" s="4" t="s">
        <v>2422</v>
      </c>
      <c r="G163" s="4"/>
      <c r="H163" s="8">
        <v>927</v>
      </c>
      <c r="I163" s="3" t="b">
        <v>1</v>
      </c>
      <c r="J163" s="3" t="b">
        <v>1</v>
      </c>
      <c r="K163" s="3" t="b">
        <v>0</v>
      </c>
      <c r="L163" s="3" t="b">
        <v>0</v>
      </c>
      <c r="M163" s="3" t="b">
        <v>0</v>
      </c>
      <c r="N163" s="3" t="b">
        <v>0</v>
      </c>
      <c r="O163" s="3" t="b">
        <v>0</v>
      </c>
      <c r="P163" s="3" t="b">
        <v>0</v>
      </c>
      <c r="Q163" s="3" t="b">
        <v>0</v>
      </c>
      <c r="R163" s="3" t="b">
        <v>0</v>
      </c>
      <c r="S163" s="3" t="b">
        <v>0</v>
      </c>
      <c r="T163" s="4" t="s">
        <v>715</v>
      </c>
      <c r="U163" s="3" t="b">
        <v>0</v>
      </c>
      <c r="V163" s="3" t="b">
        <v>0</v>
      </c>
      <c r="W163" s="3" t="b">
        <v>1</v>
      </c>
      <c r="X163" s="3" t="b">
        <v>0</v>
      </c>
      <c r="Y163" s="7"/>
      <c r="Z163" s="3" t="b">
        <v>0</v>
      </c>
      <c r="AA163" s="6">
        <v>44993.631851851853</v>
      </c>
      <c r="AB163" s="6">
        <v>44204.440925925926</v>
      </c>
      <c r="AC163" s="4" t="s">
        <v>709</v>
      </c>
      <c r="AD163" s="4" t="s">
        <v>708</v>
      </c>
      <c r="AH163" s="4" t="s">
        <v>704</v>
      </c>
      <c r="AI163" s="4" t="s">
        <v>703</v>
      </c>
    </row>
    <row r="164" spans="1:35">
      <c r="A164" s="4" t="s">
        <v>3813</v>
      </c>
      <c r="B164" s="4" t="s">
        <v>87</v>
      </c>
      <c r="C164" s="4" t="s">
        <v>187</v>
      </c>
      <c r="D164" s="4"/>
      <c r="E164" s="4" t="s">
        <v>1</v>
      </c>
      <c r="F164" s="4" t="s">
        <v>751</v>
      </c>
      <c r="G164" s="4"/>
      <c r="H164" s="8">
        <v>926</v>
      </c>
      <c r="I164" s="3" t="b">
        <v>1</v>
      </c>
      <c r="J164" s="3" t="b">
        <v>1</v>
      </c>
      <c r="K164" s="3" t="b">
        <v>0</v>
      </c>
      <c r="L164" s="3" t="b">
        <v>0</v>
      </c>
      <c r="M164" s="3" t="b">
        <v>0</v>
      </c>
      <c r="N164" s="3" t="b">
        <v>0</v>
      </c>
      <c r="O164" s="3" t="b">
        <v>0</v>
      </c>
      <c r="P164" s="3" t="b">
        <v>1</v>
      </c>
      <c r="Q164" s="3" t="b">
        <v>0</v>
      </c>
      <c r="R164" s="3" t="b">
        <v>0</v>
      </c>
      <c r="S164" s="3" t="b">
        <v>1</v>
      </c>
      <c r="T164" s="4" t="s">
        <v>715</v>
      </c>
      <c r="U164" s="3" t="b">
        <v>1</v>
      </c>
      <c r="V164" s="3" t="b">
        <v>0</v>
      </c>
      <c r="W164" s="3" t="b">
        <v>1</v>
      </c>
      <c r="X164" s="3" t="b">
        <v>0</v>
      </c>
      <c r="Y164" s="7"/>
      <c r="Z164" s="3" t="b">
        <v>0</v>
      </c>
      <c r="AA164" s="6">
        <v>44993.743402777778</v>
      </c>
      <c r="AB164" s="6">
        <v>44181.709166666667</v>
      </c>
      <c r="AC164" s="4" t="s">
        <v>708</v>
      </c>
      <c r="AD164" s="4" t="s">
        <v>708</v>
      </c>
      <c r="AE164" s="5" t="s">
        <v>3812</v>
      </c>
      <c r="AF164" s="5" t="s">
        <v>3811</v>
      </c>
      <c r="AG164" s="5" t="s">
        <v>3810</v>
      </c>
      <c r="AH164" s="4" t="s">
        <v>704</v>
      </c>
      <c r="AI164" s="4" t="s">
        <v>703</v>
      </c>
    </row>
    <row r="165" spans="1:35">
      <c r="A165" s="4" t="s">
        <v>3809</v>
      </c>
      <c r="B165" s="4" t="s">
        <v>87</v>
      </c>
      <c r="C165" s="4" t="s">
        <v>3808</v>
      </c>
      <c r="D165" s="4"/>
      <c r="E165" s="4" t="s">
        <v>1</v>
      </c>
      <c r="F165" s="4" t="s">
        <v>932</v>
      </c>
      <c r="G165" s="4"/>
      <c r="H165" s="8">
        <v>925</v>
      </c>
      <c r="I165" s="3" t="b">
        <v>1</v>
      </c>
      <c r="J165" s="3" t="b">
        <v>0</v>
      </c>
      <c r="K165" s="3" t="b">
        <v>0</v>
      </c>
      <c r="L165" s="3" t="b">
        <v>0</v>
      </c>
      <c r="M165" s="3" t="b">
        <v>0</v>
      </c>
      <c r="N165" s="3" t="b">
        <v>0</v>
      </c>
      <c r="O165" s="3" t="b">
        <v>0</v>
      </c>
      <c r="P165" s="3" t="b">
        <v>0</v>
      </c>
      <c r="Q165" s="3" t="b">
        <v>0</v>
      </c>
      <c r="R165" s="3" t="b">
        <v>0</v>
      </c>
      <c r="S165" s="3" t="b">
        <v>0</v>
      </c>
      <c r="T165" s="4" t="s">
        <v>715</v>
      </c>
      <c r="U165" s="3" t="b">
        <v>0</v>
      </c>
      <c r="V165" s="3" t="b">
        <v>0</v>
      </c>
      <c r="W165" s="3" t="b">
        <v>1</v>
      </c>
      <c r="X165" s="3" t="b">
        <v>0</v>
      </c>
      <c r="Y165" s="7"/>
      <c r="Z165" s="3" t="b">
        <v>0</v>
      </c>
      <c r="AA165" s="6">
        <v>44993.630983796298</v>
      </c>
      <c r="AB165" s="6">
        <v>44181.693391203706</v>
      </c>
      <c r="AC165" s="4" t="s">
        <v>708</v>
      </c>
      <c r="AD165" s="4" t="s">
        <v>708</v>
      </c>
      <c r="AH165" s="4" t="s">
        <v>704</v>
      </c>
      <c r="AI165" s="4" t="s">
        <v>703</v>
      </c>
    </row>
    <row r="166" spans="1:35">
      <c r="A166" s="4" t="s">
        <v>3807</v>
      </c>
      <c r="B166" s="4" t="s">
        <v>87</v>
      </c>
      <c r="C166" s="4" t="s">
        <v>3806</v>
      </c>
      <c r="D166" s="4"/>
      <c r="E166" s="4" t="s">
        <v>1</v>
      </c>
      <c r="F166" s="4" t="s">
        <v>932</v>
      </c>
      <c r="G166" s="4"/>
      <c r="H166" s="8">
        <v>924</v>
      </c>
      <c r="I166" s="3" t="b">
        <v>1</v>
      </c>
      <c r="J166" s="3" t="b">
        <v>0</v>
      </c>
      <c r="K166" s="3" t="b">
        <v>0</v>
      </c>
      <c r="L166" s="3" t="b">
        <v>0</v>
      </c>
      <c r="M166" s="3" t="b">
        <v>0</v>
      </c>
      <c r="N166" s="3" t="b">
        <v>0</v>
      </c>
      <c r="O166" s="3" t="b">
        <v>0</v>
      </c>
      <c r="P166" s="3" t="b">
        <v>0</v>
      </c>
      <c r="Q166" s="3" t="b">
        <v>0</v>
      </c>
      <c r="R166" s="3" t="b">
        <v>0</v>
      </c>
      <c r="S166" s="3" t="b">
        <v>0</v>
      </c>
      <c r="T166" s="4" t="s">
        <v>715</v>
      </c>
      <c r="U166" s="3" t="b">
        <v>0</v>
      </c>
      <c r="V166" s="3" t="b">
        <v>0</v>
      </c>
      <c r="W166" s="3" t="b">
        <v>1</v>
      </c>
      <c r="X166" s="3" t="b">
        <v>0</v>
      </c>
      <c r="Y166" s="7"/>
      <c r="Z166" s="3" t="b">
        <v>0</v>
      </c>
      <c r="AA166" s="6">
        <v>44993.63181712963</v>
      </c>
      <c r="AB166" s="6">
        <v>44181.621215277781</v>
      </c>
      <c r="AC166" s="4" t="s">
        <v>708</v>
      </c>
      <c r="AD166" s="4" t="s">
        <v>708</v>
      </c>
      <c r="AH166" s="4" t="s">
        <v>704</v>
      </c>
      <c r="AI166" s="4" t="s">
        <v>703</v>
      </c>
    </row>
    <row r="167" spans="1:35">
      <c r="A167" s="4" t="s">
        <v>3805</v>
      </c>
      <c r="B167" s="4" t="s">
        <v>87</v>
      </c>
      <c r="C167" s="4" t="s">
        <v>3804</v>
      </c>
      <c r="D167" s="4"/>
      <c r="E167" s="4" t="s">
        <v>1</v>
      </c>
      <c r="F167" s="4" t="s">
        <v>932</v>
      </c>
      <c r="G167" s="4"/>
      <c r="H167" s="8">
        <v>923</v>
      </c>
      <c r="I167" s="3" t="b">
        <v>1</v>
      </c>
      <c r="J167" s="3" t="b">
        <v>0</v>
      </c>
      <c r="K167" s="3" t="b">
        <v>0</v>
      </c>
      <c r="L167" s="3" t="b">
        <v>0</v>
      </c>
      <c r="M167" s="3" t="b">
        <v>0</v>
      </c>
      <c r="N167" s="3" t="b">
        <v>0</v>
      </c>
      <c r="O167" s="3" t="b">
        <v>0</v>
      </c>
      <c r="P167" s="3" t="b">
        <v>0</v>
      </c>
      <c r="Q167" s="3" t="b">
        <v>0</v>
      </c>
      <c r="R167" s="3" t="b">
        <v>0</v>
      </c>
      <c r="S167" s="3" t="b">
        <v>0</v>
      </c>
      <c r="T167" s="4" t="s">
        <v>715</v>
      </c>
      <c r="U167" s="3" t="b">
        <v>0</v>
      </c>
      <c r="V167" s="3" t="b">
        <v>0</v>
      </c>
      <c r="W167" s="3" t="b">
        <v>1</v>
      </c>
      <c r="X167" s="3" t="b">
        <v>0</v>
      </c>
      <c r="Y167" s="7"/>
      <c r="Z167" s="3" t="b">
        <v>0</v>
      </c>
      <c r="AA167" s="6">
        <v>44993.63181712963</v>
      </c>
      <c r="AB167" s="6">
        <v>44181.599432870367</v>
      </c>
      <c r="AC167" s="4" t="s">
        <v>708</v>
      </c>
      <c r="AD167" s="4" t="s">
        <v>708</v>
      </c>
      <c r="AH167" s="4" t="s">
        <v>704</v>
      </c>
      <c r="AI167" s="4" t="s">
        <v>703</v>
      </c>
    </row>
    <row r="168" spans="1:35">
      <c r="A168" s="4" t="s">
        <v>3803</v>
      </c>
      <c r="B168" s="4" t="s">
        <v>14</v>
      </c>
      <c r="C168" s="4" t="s">
        <v>3802</v>
      </c>
      <c r="D168" s="4"/>
      <c r="E168" s="4" t="s">
        <v>2422</v>
      </c>
      <c r="F168" s="4" t="s">
        <v>2422</v>
      </c>
      <c r="G168" s="4"/>
      <c r="H168" s="8">
        <v>922</v>
      </c>
      <c r="I168" s="3" t="b">
        <v>1</v>
      </c>
      <c r="J168" s="3" t="b">
        <v>0</v>
      </c>
      <c r="K168" s="3" t="b">
        <v>0</v>
      </c>
      <c r="L168" s="3" t="b">
        <v>0</v>
      </c>
      <c r="M168" s="3" t="b">
        <v>0</v>
      </c>
      <c r="N168" s="3" t="b">
        <v>0</v>
      </c>
      <c r="O168" s="3" t="b">
        <v>0</v>
      </c>
      <c r="P168" s="3" t="b">
        <v>0</v>
      </c>
      <c r="Q168" s="3" t="b">
        <v>0</v>
      </c>
      <c r="R168" s="3" t="b">
        <v>0</v>
      </c>
      <c r="S168" s="3" t="b">
        <v>0</v>
      </c>
      <c r="T168" s="4" t="s">
        <v>715</v>
      </c>
      <c r="U168" s="3" t="b">
        <v>0</v>
      </c>
      <c r="V168" s="3" t="b">
        <v>0</v>
      </c>
      <c r="W168" s="3" t="b">
        <v>1</v>
      </c>
      <c r="X168" s="3" t="b">
        <v>0</v>
      </c>
      <c r="Y168" s="7"/>
      <c r="Z168" s="3" t="b">
        <v>0</v>
      </c>
      <c r="AA168" s="6">
        <v>44993.633703703701</v>
      </c>
      <c r="AB168" s="6">
        <v>44180.578229166669</v>
      </c>
      <c r="AC168" s="4" t="s">
        <v>709</v>
      </c>
      <c r="AD168" s="4" t="s">
        <v>708</v>
      </c>
      <c r="AH168" s="4" t="s">
        <v>704</v>
      </c>
      <c r="AI168" s="4" t="s">
        <v>703</v>
      </c>
    </row>
    <row r="169" spans="1:35">
      <c r="A169" s="4" t="s">
        <v>3801</v>
      </c>
      <c r="B169" s="4" t="s">
        <v>14</v>
      </c>
      <c r="C169" s="4" t="s">
        <v>16</v>
      </c>
      <c r="D169" s="4"/>
      <c r="E169" s="4" t="s">
        <v>1</v>
      </c>
      <c r="F169" s="4" t="s">
        <v>917</v>
      </c>
      <c r="G169" s="4"/>
      <c r="H169" s="8">
        <v>921</v>
      </c>
      <c r="I169" s="3" t="b">
        <v>1</v>
      </c>
      <c r="J169" s="3" t="b">
        <v>0</v>
      </c>
      <c r="K169" s="3" t="b">
        <v>0</v>
      </c>
      <c r="L169" s="3" t="b">
        <v>0</v>
      </c>
      <c r="M169" s="3" t="b">
        <v>0</v>
      </c>
      <c r="N169" s="3" t="b">
        <v>0</v>
      </c>
      <c r="O169" s="3" t="b">
        <v>0</v>
      </c>
      <c r="P169" s="3" t="b">
        <v>0</v>
      </c>
      <c r="Q169" s="3" t="b">
        <v>0</v>
      </c>
      <c r="R169" s="3" t="b">
        <v>0</v>
      </c>
      <c r="S169" s="3" t="b">
        <v>1</v>
      </c>
      <c r="T169" s="4" t="s">
        <v>715</v>
      </c>
      <c r="U169" s="3" t="b">
        <v>1</v>
      </c>
      <c r="V169" s="3" t="b">
        <v>0</v>
      </c>
      <c r="W169" s="3" t="b">
        <v>0</v>
      </c>
      <c r="X169" s="3" t="b">
        <v>0</v>
      </c>
      <c r="Y169" s="7"/>
      <c r="Z169" s="3" t="b">
        <v>0</v>
      </c>
      <c r="AA169" s="6">
        <v>45327.484027777777</v>
      </c>
      <c r="AB169" s="6">
        <v>44180.577013888891</v>
      </c>
      <c r="AC169" s="4" t="s">
        <v>709</v>
      </c>
      <c r="AD169" s="4" t="s">
        <v>3800</v>
      </c>
      <c r="AE169" s="5" t="s">
        <v>3799</v>
      </c>
      <c r="AF169" s="5" t="s">
        <v>3798</v>
      </c>
      <c r="AG169" s="5" t="s">
        <v>3797</v>
      </c>
      <c r="AH169" s="4" t="s">
        <v>704</v>
      </c>
      <c r="AI169" s="4" t="s">
        <v>703</v>
      </c>
    </row>
    <row r="170" spans="1:35">
      <c r="A170" s="4" t="s">
        <v>3796</v>
      </c>
      <c r="B170" s="4" t="s">
        <v>14</v>
      </c>
      <c r="C170" s="4" t="s">
        <v>3795</v>
      </c>
      <c r="D170" s="4"/>
      <c r="E170" s="4" t="s">
        <v>1</v>
      </c>
      <c r="F170" s="4" t="s">
        <v>710</v>
      </c>
      <c r="G170" s="4"/>
      <c r="H170" s="8">
        <v>920</v>
      </c>
      <c r="I170" s="3" t="b">
        <v>1</v>
      </c>
      <c r="J170" s="3" t="b">
        <v>1</v>
      </c>
      <c r="K170" s="3" t="b">
        <v>0</v>
      </c>
      <c r="L170" s="3" t="b">
        <v>0</v>
      </c>
      <c r="M170" s="3" t="b">
        <v>0</v>
      </c>
      <c r="N170" s="3" t="b">
        <v>0</v>
      </c>
      <c r="O170" s="3" t="b">
        <v>0</v>
      </c>
      <c r="P170" s="3" t="b">
        <v>0</v>
      </c>
      <c r="Q170" s="3" t="b">
        <v>0</v>
      </c>
      <c r="R170" s="3" t="b">
        <v>0</v>
      </c>
      <c r="S170" s="3" t="b">
        <v>1</v>
      </c>
      <c r="T170" s="4" t="s">
        <v>715</v>
      </c>
      <c r="U170" s="3" t="b">
        <v>0</v>
      </c>
      <c r="V170" s="3" t="b">
        <v>0</v>
      </c>
      <c r="W170" s="3" t="b">
        <v>1</v>
      </c>
      <c r="X170" s="3" t="b">
        <v>0</v>
      </c>
      <c r="Y170" s="7"/>
      <c r="Z170" s="3" t="b">
        <v>0</v>
      </c>
      <c r="AA170" s="6">
        <v>44993.635312500002</v>
      </c>
      <c r="AB170" s="6">
        <v>44179.563321759262</v>
      </c>
      <c r="AC170" s="4" t="s">
        <v>709</v>
      </c>
      <c r="AD170" s="4" t="s">
        <v>708</v>
      </c>
      <c r="AH170" s="4" t="s">
        <v>704</v>
      </c>
      <c r="AI170" s="4" t="s">
        <v>703</v>
      </c>
    </row>
    <row r="171" spans="1:35">
      <c r="A171" s="4" t="s">
        <v>3794</v>
      </c>
      <c r="B171" s="4" t="s">
        <v>14</v>
      </c>
      <c r="C171" s="4" t="s">
        <v>74</v>
      </c>
      <c r="D171" s="4"/>
      <c r="E171" s="4" t="s">
        <v>1</v>
      </c>
      <c r="F171" s="4" t="s">
        <v>751</v>
      </c>
      <c r="G171" s="4" t="s">
        <v>2673</v>
      </c>
      <c r="H171" s="8">
        <v>919</v>
      </c>
      <c r="I171" s="3" t="b">
        <v>1</v>
      </c>
      <c r="J171" s="3" t="b">
        <v>1</v>
      </c>
      <c r="K171" s="3" t="b">
        <v>0</v>
      </c>
      <c r="L171" s="3" t="b">
        <v>0</v>
      </c>
      <c r="M171" s="3" t="b">
        <v>1</v>
      </c>
      <c r="N171" s="3" t="b">
        <v>0</v>
      </c>
      <c r="O171" s="3" t="b">
        <v>0</v>
      </c>
      <c r="P171" s="3" t="b">
        <v>1</v>
      </c>
      <c r="Q171" s="3" t="b">
        <v>0</v>
      </c>
      <c r="R171" s="3" t="b">
        <v>0</v>
      </c>
      <c r="S171" s="3" t="b">
        <v>1</v>
      </c>
      <c r="T171" s="4" t="s">
        <v>715</v>
      </c>
      <c r="U171" s="3" t="b">
        <v>1</v>
      </c>
      <c r="V171" s="3" t="b">
        <v>1</v>
      </c>
      <c r="W171" s="3" t="b">
        <v>1</v>
      </c>
      <c r="X171" s="3" t="b">
        <v>0</v>
      </c>
      <c r="Y171" s="7"/>
      <c r="Z171" s="3" t="b">
        <v>0</v>
      </c>
      <c r="AA171" s="6">
        <v>44993.743252314816</v>
      </c>
      <c r="AB171" s="6">
        <v>44179.519363425927</v>
      </c>
      <c r="AC171" s="4" t="s">
        <v>708</v>
      </c>
      <c r="AD171" s="4" t="s">
        <v>708</v>
      </c>
      <c r="AE171" s="5" t="s">
        <v>3793</v>
      </c>
      <c r="AF171" s="5" t="s">
        <v>3792</v>
      </c>
      <c r="AG171" s="5" t="s">
        <v>3791</v>
      </c>
      <c r="AH171" s="4" t="s">
        <v>704</v>
      </c>
      <c r="AI171" s="4" t="s">
        <v>703</v>
      </c>
    </row>
    <row r="172" spans="1:35">
      <c r="A172" s="4" t="s">
        <v>3790</v>
      </c>
      <c r="B172" s="4" t="s">
        <v>14</v>
      </c>
      <c r="C172" s="4" t="s">
        <v>3789</v>
      </c>
      <c r="D172" s="4"/>
      <c r="E172" s="4" t="s">
        <v>1</v>
      </c>
      <c r="F172" s="4" t="s">
        <v>932</v>
      </c>
      <c r="G172" s="4" t="s">
        <v>2673</v>
      </c>
      <c r="H172" s="8">
        <v>918</v>
      </c>
      <c r="I172" s="3" t="b">
        <v>1</v>
      </c>
      <c r="J172" s="3" t="b">
        <v>1</v>
      </c>
      <c r="K172" s="3" t="b">
        <v>0</v>
      </c>
      <c r="L172" s="3" t="b">
        <v>0</v>
      </c>
      <c r="M172" s="3" t="b">
        <v>1</v>
      </c>
      <c r="N172" s="3" t="b">
        <v>0</v>
      </c>
      <c r="O172" s="3" t="b">
        <v>0</v>
      </c>
      <c r="P172" s="3" t="b">
        <v>1</v>
      </c>
      <c r="Q172" s="3" t="b">
        <v>0</v>
      </c>
      <c r="R172" s="3" t="b">
        <v>0</v>
      </c>
      <c r="S172" s="3" t="b">
        <v>1</v>
      </c>
      <c r="T172" s="4" t="s">
        <v>715</v>
      </c>
      <c r="U172" s="3" t="b">
        <v>0</v>
      </c>
      <c r="V172" s="3" t="b">
        <v>1</v>
      </c>
      <c r="W172" s="3" t="b">
        <v>1</v>
      </c>
      <c r="X172" s="3" t="b">
        <v>0</v>
      </c>
      <c r="Y172" s="7"/>
      <c r="Z172" s="3" t="b">
        <v>0</v>
      </c>
      <c r="AA172" s="6">
        <v>45028.595324074071</v>
      </c>
      <c r="AB172" s="6">
        <v>44179.518831018519</v>
      </c>
      <c r="AC172" s="4" t="s">
        <v>708</v>
      </c>
      <c r="AD172" s="4" t="s">
        <v>1113</v>
      </c>
      <c r="AE172" s="5" t="s">
        <v>3788</v>
      </c>
      <c r="AF172" s="5" t="s">
        <v>3787</v>
      </c>
      <c r="AG172" s="5" t="s">
        <v>3786</v>
      </c>
      <c r="AH172" s="4" t="s">
        <v>704</v>
      </c>
      <c r="AI172" s="4" t="s">
        <v>703</v>
      </c>
    </row>
    <row r="173" spans="1:35">
      <c r="A173" s="4" t="s">
        <v>3785</v>
      </c>
      <c r="B173" s="4" t="s">
        <v>467</v>
      </c>
      <c r="C173" s="4" t="s">
        <v>563</v>
      </c>
      <c r="D173" s="4"/>
      <c r="E173" s="4" t="s">
        <v>1</v>
      </c>
      <c r="F173" s="4" t="s">
        <v>751</v>
      </c>
      <c r="G173" s="4" t="s">
        <v>2673</v>
      </c>
      <c r="H173" s="8">
        <v>917</v>
      </c>
      <c r="I173" s="3" t="b">
        <v>1</v>
      </c>
      <c r="J173" s="3" t="b">
        <v>1</v>
      </c>
      <c r="K173" s="3" t="b">
        <v>0</v>
      </c>
      <c r="L173" s="3" t="b">
        <v>0</v>
      </c>
      <c r="M173" s="3" t="b">
        <v>1</v>
      </c>
      <c r="N173" s="3" t="b">
        <v>0</v>
      </c>
      <c r="O173" s="3" t="b">
        <v>0</v>
      </c>
      <c r="P173" s="3" t="b">
        <v>1</v>
      </c>
      <c r="Q173" s="3" t="b">
        <v>0</v>
      </c>
      <c r="R173" s="3" t="b">
        <v>1</v>
      </c>
      <c r="S173" s="3" t="b">
        <v>1</v>
      </c>
      <c r="T173" s="4" t="s">
        <v>715</v>
      </c>
      <c r="U173" s="3" t="b">
        <v>1</v>
      </c>
      <c r="V173" s="3" t="b">
        <v>1</v>
      </c>
      <c r="W173" s="3" t="b">
        <v>1</v>
      </c>
      <c r="X173" s="3" t="b">
        <v>0</v>
      </c>
      <c r="Y173" s="7"/>
      <c r="Z173" s="3" t="b">
        <v>0</v>
      </c>
      <c r="AA173" s="6">
        <v>44993.74318287037</v>
      </c>
      <c r="AB173" s="6">
        <v>44179.496435185189</v>
      </c>
      <c r="AC173" s="4" t="s">
        <v>708</v>
      </c>
      <c r="AD173" s="4" t="s">
        <v>708</v>
      </c>
      <c r="AE173" s="5" t="s">
        <v>3784</v>
      </c>
      <c r="AF173" s="5" t="s">
        <v>3783</v>
      </c>
      <c r="AG173" s="5" t="s">
        <v>3782</v>
      </c>
      <c r="AH173" s="4" t="s">
        <v>704</v>
      </c>
      <c r="AI173" s="4" t="s">
        <v>703</v>
      </c>
    </row>
    <row r="174" spans="1:35">
      <c r="A174" s="4" t="s">
        <v>3781</v>
      </c>
      <c r="B174" s="4" t="s">
        <v>467</v>
      </c>
      <c r="C174" s="4" t="s">
        <v>560</v>
      </c>
      <c r="D174" s="4"/>
      <c r="E174" s="4" t="s">
        <v>1</v>
      </c>
      <c r="F174" s="4" t="s">
        <v>751</v>
      </c>
      <c r="G174" s="4" t="s">
        <v>2673</v>
      </c>
      <c r="H174" s="8">
        <v>916</v>
      </c>
      <c r="I174" s="3" t="b">
        <v>1</v>
      </c>
      <c r="J174" s="3" t="b">
        <v>1</v>
      </c>
      <c r="K174" s="3" t="b">
        <v>0</v>
      </c>
      <c r="L174" s="3" t="b">
        <v>0</v>
      </c>
      <c r="M174" s="3" t="b">
        <v>1</v>
      </c>
      <c r="N174" s="3" t="b">
        <v>0</v>
      </c>
      <c r="O174" s="3" t="b">
        <v>0</v>
      </c>
      <c r="P174" s="3" t="b">
        <v>1</v>
      </c>
      <c r="Q174" s="3" t="b">
        <v>0</v>
      </c>
      <c r="R174" s="3" t="b">
        <v>1</v>
      </c>
      <c r="S174" s="3" t="b">
        <v>1</v>
      </c>
      <c r="T174" s="4" t="s">
        <v>715</v>
      </c>
      <c r="U174" s="3" t="b">
        <v>1</v>
      </c>
      <c r="V174" s="3" t="b">
        <v>0</v>
      </c>
      <c r="W174" s="3" t="b">
        <v>1</v>
      </c>
      <c r="X174" s="3" t="b">
        <v>0</v>
      </c>
      <c r="Y174" s="7"/>
      <c r="Z174" s="3" t="b">
        <v>0</v>
      </c>
      <c r="AA174" s="6">
        <v>44993.743136574078</v>
      </c>
      <c r="AB174" s="6">
        <v>44179.478530092594</v>
      </c>
      <c r="AC174" s="4" t="s">
        <v>708</v>
      </c>
      <c r="AD174" s="4" t="s">
        <v>708</v>
      </c>
      <c r="AE174" s="5" t="s">
        <v>3780</v>
      </c>
      <c r="AF174" s="5" t="s">
        <v>3779</v>
      </c>
      <c r="AG174" s="5" t="s">
        <v>3778</v>
      </c>
      <c r="AH174" s="4" t="s">
        <v>704</v>
      </c>
      <c r="AI174" s="4" t="s">
        <v>703</v>
      </c>
    </row>
    <row r="175" spans="1:35">
      <c r="A175" s="4" t="s">
        <v>3777</v>
      </c>
      <c r="B175" s="4" t="s">
        <v>391</v>
      </c>
      <c r="C175" s="4" t="s">
        <v>3776</v>
      </c>
      <c r="D175" s="4"/>
      <c r="E175" s="4" t="s">
        <v>2422</v>
      </c>
      <c r="F175" s="4" t="s">
        <v>2422</v>
      </c>
      <c r="G175" s="4"/>
      <c r="H175" s="8">
        <v>915</v>
      </c>
      <c r="I175" s="3" t="b">
        <v>1</v>
      </c>
      <c r="J175" s="3" t="b">
        <v>0</v>
      </c>
      <c r="K175" s="3" t="b">
        <v>0</v>
      </c>
      <c r="L175" s="3" t="b">
        <v>0</v>
      </c>
      <c r="M175" s="3" t="b">
        <v>0</v>
      </c>
      <c r="N175" s="3" t="b">
        <v>0</v>
      </c>
      <c r="O175" s="3" t="b">
        <v>0</v>
      </c>
      <c r="P175" s="3" t="b">
        <v>0</v>
      </c>
      <c r="Q175" s="3" t="b">
        <v>0</v>
      </c>
      <c r="R175" s="3" t="b">
        <v>0</v>
      </c>
      <c r="S175" s="3" t="b">
        <v>0</v>
      </c>
      <c r="T175" s="4" t="s">
        <v>715</v>
      </c>
      <c r="U175" s="3" t="b">
        <v>0</v>
      </c>
      <c r="V175" s="3" t="b">
        <v>0</v>
      </c>
      <c r="W175" s="3" t="b">
        <v>1</v>
      </c>
      <c r="X175" s="3" t="b">
        <v>0</v>
      </c>
      <c r="Y175" s="7"/>
      <c r="Z175" s="3" t="b">
        <v>0</v>
      </c>
      <c r="AA175" s="6">
        <v>44993.657696759263</v>
      </c>
      <c r="AB175" s="6">
        <v>44152.633553240739</v>
      </c>
      <c r="AC175" s="4" t="s">
        <v>709</v>
      </c>
      <c r="AD175" s="4" t="s">
        <v>708</v>
      </c>
      <c r="AH175" s="4" t="s">
        <v>704</v>
      </c>
      <c r="AI175" s="4" t="s">
        <v>703</v>
      </c>
    </row>
    <row r="176" spans="1:35">
      <c r="A176" s="4" t="s">
        <v>3775</v>
      </c>
      <c r="B176" s="4" t="s">
        <v>87</v>
      </c>
      <c r="C176" s="4" t="s">
        <v>92</v>
      </c>
      <c r="D176" s="4"/>
      <c r="E176" s="4" t="s">
        <v>1</v>
      </c>
      <c r="F176" s="4" t="s">
        <v>751</v>
      </c>
      <c r="G176" s="4"/>
      <c r="H176" s="8">
        <v>913</v>
      </c>
      <c r="I176" s="3" t="b">
        <v>1</v>
      </c>
      <c r="J176" s="3" t="b">
        <v>1</v>
      </c>
      <c r="K176" s="3" t="b">
        <v>0</v>
      </c>
      <c r="L176" s="3" t="b">
        <v>0</v>
      </c>
      <c r="M176" s="3" t="b">
        <v>0</v>
      </c>
      <c r="N176" s="3" t="b">
        <v>0</v>
      </c>
      <c r="O176" s="3" t="b">
        <v>0</v>
      </c>
      <c r="P176" s="3" t="b">
        <v>1</v>
      </c>
      <c r="Q176" s="3" t="b">
        <v>0</v>
      </c>
      <c r="R176" s="3" t="b">
        <v>0</v>
      </c>
      <c r="S176" s="3" t="b">
        <v>1</v>
      </c>
      <c r="T176" s="4" t="s">
        <v>715</v>
      </c>
      <c r="U176" s="3" t="b">
        <v>1</v>
      </c>
      <c r="V176" s="3" t="b">
        <v>0</v>
      </c>
      <c r="W176" s="3" t="b">
        <v>1</v>
      </c>
      <c r="X176" s="3" t="b">
        <v>0</v>
      </c>
      <c r="Y176" s="7"/>
      <c r="Z176" s="3" t="b">
        <v>0</v>
      </c>
      <c r="AA176" s="6">
        <v>44993.743067129632</v>
      </c>
      <c r="AB176" s="6">
        <v>44141.597314814811</v>
      </c>
      <c r="AC176" s="4" t="s">
        <v>1214</v>
      </c>
      <c r="AD176" s="4" t="s">
        <v>708</v>
      </c>
      <c r="AE176" s="5" t="s">
        <v>3774</v>
      </c>
      <c r="AF176" s="5" t="s">
        <v>3773</v>
      </c>
      <c r="AG176" s="5" t="s">
        <v>3772</v>
      </c>
      <c r="AH176" s="4" t="s">
        <v>704</v>
      </c>
      <c r="AI176" s="4" t="s">
        <v>703</v>
      </c>
    </row>
    <row r="177" spans="1:35">
      <c r="A177" s="4" t="s">
        <v>3771</v>
      </c>
      <c r="B177" s="4" t="s">
        <v>87</v>
      </c>
      <c r="C177" s="4" t="s">
        <v>353</v>
      </c>
      <c r="D177" s="4"/>
      <c r="E177" s="4" t="s">
        <v>1</v>
      </c>
      <c r="F177" s="4" t="s">
        <v>1257</v>
      </c>
      <c r="G177" s="4"/>
      <c r="H177" s="8">
        <v>912</v>
      </c>
      <c r="I177" s="3" t="b">
        <v>1</v>
      </c>
      <c r="J177" s="3" t="b">
        <v>0</v>
      </c>
      <c r="K177" s="3" t="b">
        <v>0</v>
      </c>
      <c r="L177" s="3" t="b">
        <v>1</v>
      </c>
      <c r="M177" s="3" t="b">
        <v>0</v>
      </c>
      <c r="N177" s="3" t="b">
        <v>0</v>
      </c>
      <c r="O177" s="3" t="b">
        <v>0</v>
      </c>
      <c r="P177" s="3" t="b">
        <v>0</v>
      </c>
      <c r="Q177" s="3" t="b">
        <v>0</v>
      </c>
      <c r="R177" s="3" t="b">
        <v>0</v>
      </c>
      <c r="S177" s="3" t="b">
        <v>1</v>
      </c>
      <c r="T177" s="4" t="s">
        <v>715</v>
      </c>
      <c r="U177" s="3" t="b">
        <v>1</v>
      </c>
      <c r="V177" s="3" t="b">
        <v>0</v>
      </c>
      <c r="W177" s="3" t="b">
        <v>0</v>
      </c>
      <c r="X177" s="3" t="b">
        <v>0</v>
      </c>
      <c r="Y177" s="7"/>
      <c r="Z177" s="3" t="b">
        <v>0</v>
      </c>
      <c r="AA177" s="6">
        <v>45075.421064814815</v>
      </c>
      <c r="AB177" s="6">
        <v>44138.545393518521</v>
      </c>
      <c r="AC177" s="4" t="s">
        <v>709</v>
      </c>
      <c r="AD177" s="4" t="s">
        <v>806</v>
      </c>
      <c r="AE177" s="5" t="s">
        <v>3770</v>
      </c>
      <c r="AF177" s="5" t="s">
        <v>3769</v>
      </c>
      <c r="AG177" s="5" t="s">
        <v>3768</v>
      </c>
      <c r="AH177" s="4" t="s">
        <v>704</v>
      </c>
      <c r="AI177" s="4" t="s">
        <v>703</v>
      </c>
    </row>
    <row r="178" spans="1:35">
      <c r="A178" s="4" t="s">
        <v>3767</v>
      </c>
      <c r="B178" s="4" t="s">
        <v>87</v>
      </c>
      <c r="C178" s="4" t="s">
        <v>352</v>
      </c>
      <c r="D178" s="4"/>
      <c r="E178" s="4" t="s">
        <v>1</v>
      </c>
      <c r="F178" s="4" t="s">
        <v>1257</v>
      </c>
      <c r="G178" s="4"/>
      <c r="H178" s="8">
        <v>911</v>
      </c>
      <c r="I178" s="3" t="b">
        <v>1</v>
      </c>
      <c r="J178" s="3" t="b">
        <v>0</v>
      </c>
      <c r="K178" s="3" t="b">
        <v>0</v>
      </c>
      <c r="L178" s="3" t="b">
        <v>1</v>
      </c>
      <c r="M178" s="3" t="b">
        <v>0</v>
      </c>
      <c r="N178" s="3" t="b">
        <v>0</v>
      </c>
      <c r="O178" s="3" t="b">
        <v>0</v>
      </c>
      <c r="P178" s="3" t="b">
        <v>1</v>
      </c>
      <c r="Q178" s="3" t="b">
        <v>0</v>
      </c>
      <c r="R178" s="3" t="b">
        <v>0</v>
      </c>
      <c r="S178" s="3" t="b">
        <v>1</v>
      </c>
      <c r="T178" s="4" t="s">
        <v>715</v>
      </c>
      <c r="U178" s="3" t="b">
        <v>1</v>
      </c>
      <c r="V178" s="3" t="b">
        <v>0</v>
      </c>
      <c r="W178" s="3" t="b">
        <v>1</v>
      </c>
      <c r="X178" s="3" t="b">
        <v>0</v>
      </c>
      <c r="Y178" s="7"/>
      <c r="Z178" s="3" t="b">
        <v>0</v>
      </c>
      <c r="AA178" s="6">
        <v>44993.74291666667</v>
      </c>
      <c r="AB178" s="6">
        <v>44138.545104166667</v>
      </c>
      <c r="AC178" s="4" t="s">
        <v>709</v>
      </c>
      <c r="AD178" s="4" t="s">
        <v>708</v>
      </c>
      <c r="AE178" s="5" t="s">
        <v>3766</v>
      </c>
      <c r="AF178" s="5" t="s">
        <v>3765</v>
      </c>
      <c r="AG178" s="5" t="s">
        <v>3764</v>
      </c>
      <c r="AH178" s="4" t="s">
        <v>704</v>
      </c>
      <c r="AI178" s="4" t="s">
        <v>703</v>
      </c>
    </row>
    <row r="179" spans="1:35">
      <c r="A179" s="4" t="s">
        <v>3763</v>
      </c>
      <c r="B179" s="4" t="s">
        <v>391</v>
      </c>
      <c r="C179" s="4" t="s">
        <v>459</v>
      </c>
      <c r="D179" s="4"/>
      <c r="E179" s="4" t="s">
        <v>1</v>
      </c>
      <c r="F179" s="4" t="s">
        <v>710</v>
      </c>
      <c r="G179" s="4"/>
      <c r="H179" s="8">
        <v>910</v>
      </c>
      <c r="I179" s="3" t="b">
        <v>1</v>
      </c>
      <c r="J179" s="3" t="b">
        <v>1</v>
      </c>
      <c r="K179" s="3" t="b">
        <v>0</v>
      </c>
      <c r="L179" s="3" t="b">
        <v>0</v>
      </c>
      <c r="M179" s="3" t="b">
        <v>0</v>
      </c>
      <c r="N179" s="3" t="b">
        <v>0</v>
      </c>
      <c r="O179" s="3" t="b">
        <v>0</v>
      </c>
      <c r="P179" s="3" t="b">
        <v>0</v>
      </c>
      <c r="Q179" s="3" t="b">
        <v>0</v>
      </c>
      <c r="R179" s="3" t="b">
        <v>0</v>
      </c>
      <c r="S179" s="3" t="b">
        <v>1</v>
      </c>
      <c r="T179" s="4" t="s">
        <v>715</v>
      </c>
      <c r="U179" s="3" t="b">
        <v>1</v>
      </c>
      <c r="V179" s="3" t="b">
        <v>0</v>
      </c>
      <c r="W179" s="3" t="b">
        <v>1</v>
      </c>
      <c r="X179" s="3" t="b">
        <v>0</v>
      </c>
      <c r="Y179" s="7"/>
      <c r="Z179" s="3" t="b">
        <v>0</v>
      </c>
      <c r="AA179" s="6">
        <v>44993.742847222224</v>
      </c>
      <c r="AB179" s="6">
        <v>44138.40761574074</v>
      </c>
      <c r="AC179" s="4" t="s">
        <v>709</v>
      </c>
      <c r="AD179" s="4" t="s">
        <v>708</v>
      </c>
      <c r="AE179" s="5" t="s">
        <v>3762</v>
      </c>
      <c r="AF179" s="5" t="s">
        <v>3761</v>
      </c>
      <c r="AG179" s="5" t="s">
        <v>3760</v>
      </c>
      <c r="AH179" s="4" t="s">
        <v>704</v>
      </c>
      <c r="AI179" s="4" t="s">
        <v>703</v>
      </c>
    </row>
    <row r="180" spans="1:35">
      <c r="A180" s="4" t="s">
        <v>3759</v>
      </c>
      <c r="B180" s="4" t="s">
        <v>467</v>
      </c>
      <c r="C180" s="4" t="s">
        <v>3758</v>
      </c>
      <c r="D180" s="4"/>
      <c r="E180" s="4" t="s">
        <v>1</v>
      </c>
      <c r="F180" s="4" t="s">
        <v>932</v>
      </c>
      <c r="G180" s="4"/>
      <c r="H180" s="8">
        <v>908</v>
      </c>
      <c r="I180" s="3" t="b">
        <v>1</v>
      </c>
      <c r="J180" s="3" t="b">
        <v>1</v>
      </c>
      <c r="K180" s="3" t="b">
        <v>0</v>
      </c>
      <c r="L180" s="3" t="b">
        <v>0</v>
      </c>
      <c r="M180" s="3" t="b">
        <v>0</v>
      </c>
      <c r="N180" s="3" t="b">
        <v>0</v>
      </c>
      <c r="O180" s="3" t="b">
        <v>0</v>
      </c>
      <c r="P180" s="3" t="b">
        <v>0</v>
      </c>
      <c r="Q180" s="3" t="b">
        <v>0</v>
      </c>
      <c r="R180" s="3" t="b">
        <v>0</v>
      </c>
      <c r="S180" s="3" t="b">
        <v>0</v>
      </c>
      <c r="T180" s="4" t="s">
        <v>715</v>
      </c>
      <c r="U180" s="3" t="b">
        <v>0</v>
      </c>
      <c r="V180" s="3" t="b">
        <v>0</v>
      </c>
      <c r="W180" s="3" t="b">
        <v>1</v>
      </c>
      <c r="X180" s="3" t="b">
        <v>0</v>
      </c>
      <c r="Y180" s="7"/>
      <c r="Z180" s="3" t="b">
        <v>0</v>
      </c>
      <c r="AA180" s="6">
        <v>44993.633703703701</v>
      </c>
      <c r="AB180" s="6">
        <v>44138.385196759256</v>
      </c>
      <c r="AC180" s="4" t="s">
        <v>709</v>
      </c>
      <c r="AD180" s="4" t="s">
        <v>708</v>
      </c>
      <c r="AH180" s="4" t="s">
        <v>704</v>
      </c>
      <c r="AI180" s="4" t="s">
        <v>703</v>
      </c>
    </row>
    <row r="181" spans="1:35">
      <c r="A181" s="4" t="s">
        <v>3757</v>
      </c>
      <c r="B181" s="4" t="s">
        <v>14</v>
      </c>
      <c r="C181" s="4" t="s">
        <v>58</v>
      </c>
      <c r="D181" s="4"/>
      <c r="E181" s="4" t="s">
        <v>3238</v>
      </c>
      <c r="F181" s="4" t="s">
        <v>710</v>
      </c>
      <c r="G181" s="4"/>
      <c r="H181" s="8">
        <v>907</v>
      </c>
      <c r="I181" s="3" t="b">
        <v>1</v>
      </c>
      <c r="J181" s="3" t="b">
        <v>1</v>
      </c>
      <c r="K181" s="3" t="b">
        <v>0</v>
      </c>
      <c r="L181" s="3" t="b">
        <v>0</v>
      </c>
      <c r="M181" s="3" t="b">
        <v>1</v>
      </c>
      <c r="N181" s="3" t="b">
        <v>0</v>
      </c>
      <c r="O181" s="3" t="b">
        <v>0</v>
      </c>
      <c r="P181" s="3" t="b">
        <v>1</v>
      </c>
      <c r="Q181" s="3" t="b">
        <v>0</v>
      </c>
      <c r="R181" s="3" t="b">
        <v>0</v>
      </c>
      <c r="S181" s="3" t="b">
        <v>1</v>
      </c>
      <c r="T181" s="4" t="s">
        <v>715</v>
      </c>
      <c r="U181" s="3" t="b">
        <v>1</v>
      </c>
      <c r="V181" s="3" t="b">
        <v>0</v>
      </c>
      <c r="W181" s="3" t="b">
        <v>1</v>
      </c>
      <c r="X181" s="3" t="b">
        <v>0</v>
      </c>
      <c r="Y181" s="7" t="s">
        <v>3756</v>
      </c>
      <c r="Z181" s="3" t="b">
        <v>0</v>
      </c>
      <c r="AA181" s="6">
        <v>45111.670185185183</v>
      </c>
      <c r="AB181" s="6">
        <v>44137.382337962961</v>
      </c>
      <c r="AC181" s="4" t="s">
        <v>709</v>
      </c>
      <c r="AD181" s="4" t="s">
        <v>708</v>
      </c>
      <c r="AH181" s="4" t="s">
        <v>704</v>
      </c>
      <c r="AI181" s="4" t="s">
        <v>703</v>
      </c>
    </row>
    <row r="182" spans="1:35">
      <c r="A182" s="4" t="s">
        <v>3755</v>
      </c>
      <c r="B182" s="4" t="s">
        <v>14</v>
      </c>
      <c r="C182" s="4" t="s">
        <v>54</v>
      </c>
      <c r="D182" s="4"/>
      <c r="E182" s="4" t="s">
        <v>3238</v>
      </c>
      <c r="F182" s="4" t="s">
        <v>793</v>
      </c>
      <c r="G182" s="4"/>
      <c r="H182" s="8">
        <v>906</v>
      </c>
      <c r="I182" s="3" t="b">
        <v>1</v>
      </c>
      <c r="J182" s="3" t="b">
        <v>1</v>
      </c>
      <c r="K182" s="3" t="b">
        <v>0</v>
      </c>
      <c r="L182" s="3" t="b">
        <v>0</v>
      </c>
      <c r="M182" s="3" t="b">
        <v>1</v>
      </c>
      <c r="N182" s="3" t="b">
        <v>0</v>
      </c>
      <c r="O182" s="3" t="b">
        <v>0</v>
      </c>
      <c r="P182" s="3" t="b">
        <v>0</v>
      </c>
      <c r="Q182" s="3" t="b">
        <v>0</v>
      </c>
      <c r="R182" s="3" t="b">
        <v>0</v>
      </c>
      <c r="S182" s="3" t="b">
        <v>1</v>
      </c>
      <c r="T182" s="4" t="s">
        <v>715</v>
      </c>
      <c r="U182" s="3" t="b">
        <v>1</v>
      </c>
      <c r="V182" s="3" t="b">
        <v>0</v>
      </c>
      <c r="W182" s="3" t="b">
        <v>1</v>
      </c>
      <c r="X182" s="3" t="b">
        <v>0</v>
      </c>
      <c r="Y182" s="7" t="s">
        <v>3754</v>
      </c>
      <c r="Z182" s="3" t="b">
        <v>0</v>
      </c>
      <c r="AA182" s="6">
        <v>45048.572175925925</v>
      </c>
      <c r="AB182" s="6">
        <v>44137.381099537037</v>
      </c>
      <c r="AC182" s="4" t="s">
        <v>709</v>
      </c>
      <c r="AD182" s="4" t="s">
        <v>1113</v>
      </c>
      <c r="AE182" s="5" t="s">
        <v>3753</v>
      </c>
      <c r="AF182" s="5" t="s">
        <v>3752</v>
      </c>
      <c r="AG182" s="5" t="s">
        <v>3751</v>
      </c>
      <c r="AH182" s="4" t="s">
        <v>704</v>
      </c>
      <c r="AI182" s="4" t="s">
        <v>703</v>
      </c>
    </row>
    <row r="183" spans="1:35">
      <c r="A183" s="4" t="s">
        <v>3750</v>
      </c>
      <c r="B183" s="4" t="s">
        <v>87</v>
      </c>
      <c r="C183" s="4" t="s">
        <v>368</v>
      </c>
      <c r="D183" s="4"/>
      <c r="E183" s="4" t="s">
        <v>3238</v>
      </c>
      <c r="F183" s="4" t="s">
        <v>710</v>
      </c>
      <c r="G183" s="4"/>
      <c r="H183" s="8">
        <v>905</v>
      </c>
      <c r="I183" s="3" t="b">
        <v>1</v>
      </c>
      <c r="J183" s="3" t="b">
        <v>1</v>
      </c>
      <c r="K183" s="3" t="b">
        <v>0</v>
      </c>
      <c r="L183" s="3" t="b">
        <v>0</v>
      </c>
      <c r="M183" s="3" t="b">
        <v>1</v>
      </c>
      <c r="N183" s="3" t="b">
        <v>0</v>
      </c>
      <c r="O183" s="3" t="b">
        <v>0</v>
      </c>
      <c r="P183" s="3" t="b">
        <v>1</v>
      </c>
      <c r="Q183" s="3" t="b">
        <v>0</v>
      </c>
      <c r="R183" s="3" t="b">
        <v>0</v>
      </c>
      <c r="S183" s="3" t="b">
        <v>1</v>
      </c>
      <c r="T183" s="4" t="s">
        <v>715</v>
      </c>
      <c r="U183" s="3" t="b">
        <v>1</v>
      </c>
      <c r="V183" s="3" t="b">
        <v>0</v>
      </c>
      <c r="W183" s="3" t="b">
        <v>0</v>
      </c>
      <c r="X183" s="3" t="b">
        <v>0</v>
      </c>
      <c r="Y183" s="7" t="s">
        <v>3749</v>
      </c>
      <c r="Z183" s="3" t="b">
        <v>0</v>
      </c>
      <c r="AA183" s="6">
        <v>45012.465578703705</v>
      </c>
      <c r="AB183" s="6">
        <v>44137.380266203705</v>
      </c>
      <c r="AC183" s="4" t="s">
        <v>709</v>
      </c>
      <c r="AD183" s="4" t="s">
        <v>2400</v>
      </c>
      <c r="AH183" s="4" t="s">
        <v>704</v>
      </c>
      <c r="AI183" s="4" t="s">
        <v>703</v>
      </c>
    </row>
    <row r="184" spans="1:35">
      <c r="A184" s="4" t="s">
        <v>3748</v>
      </c>
      <c r="B184" s="4" t="s">
        <v>87</v>
      </c>
      <c r="C184" s="4" t="s">
        <v>204</v>
      </c>
      <c r="D184" s="4"/>
      <c r="E184" s="4" t="s">
        <v>3238</v>
      </c>
      <c r="F184" s="4" t="s">
        <v>751</v>
      </c>
      <c r="G184" s="4"/>
      <c r="H184" s="8">
        <v>904</v>
      </c>
      <c r="I184" s="3" t="b">
        <v>1</v>
      </c>
      <c r="J184" s="3" t="b">
        <v>1</v>
      </c>
      <c r="K184" s="3" t="b">
        <v>0</v>
      </c>
      <c r="L184" s="3" t="b">
        <v>0</v>
      </c>
      <c r="M184" s="3" t="b">
        <v>1</v>
      </c>
      <c r="N184" s="3" t="b">
        <v>0</v>
      </c>
      <c r="O184" s="3" t="b">
        <v>0</v>
      </c>
      <c r="P184" s="3" t="b">
        <v>1</v>
      </c>
      <c r="Q184" s="3" t="b">
        <v>0</v>
      </c>
      <c r="R184" s="3" t="b">
        <v>0</v>
      </c>
      <c r="S184" s="3" t="b">
        <v>1</v>
      </c>
      <c r="T184" s="4" t="s">
        <v>715</v>
      </c>
      <c r="U184" s="3" t="b">
        <v>1</v>
      </c>
      <c r="V184" s="3" t="b">
        <v>0</v>
      </c>
      <c r="W184" s="3" t="b">
        <v>1</v>
      </c>
      <c r="X184" s="3" t="b">
        <v>0</v>
      </c>
      <c r="Y184" s="7" t="s">
        <v>3747</v>
      </c>
      <c r="Z184" s="3" t="b">
        <v>0</v>
      </c>
      <c r="AA184" s="6">
        <v>44993.63177083333</v>
      </c>
      <c r="AB184" s="6">
        <v>44137.379641203705</v>
      </c>
      <c r="AC184" s="4" t="s">
        <v>709</v>
      </c>
      <c r="AD184" s="4" t="s">
        <v>708</v>
      </c>
      <c r="AH184" s="4" t="s">
        <v>704</v>
      </c>
      <c r="AI184" s="4" t="s">
        <v>703</v>
      </c>
    </row>
    <row r="185" spans="1:35">
      <c r="A185" s="4" t="s">
        <v>3746</v>
      </c>
      <c r="B185" s="4" t="s">
        <v>87</v>
      </c>
      <c r="C185" s="4" t="s">
        <v>327</v>
      </c>
      <c r="D185" s="4"/>
      <c r="E185" s="4" t="s">
        <v>3238</v>
      </c>
      <c r="F185" s="4" t="s">
        <v>751</v>
      </c>
      <c r="G185" s="4"/>
      <c r="H185" s="8">
        <v>903</v>
      </c>
      <c r="I185" s="3" t="b">
        <v>1</v>
      </c>
      <c r="J185" s="3" t="b">
        <v>1</v>
      </c>
      <c r="K185" s="3" t="b">
        <v>0</v>
      </c>
      <c r="L185" s="3" t="b">
        <v>0</v>
      </c>
      <c r="M185" s="3" t="b">
        <v>1</v>
      </c>
      <c r="N185" s="3" t="b">
        <v>0</v>
      </c>
      <c r="O185" s="3" t="b">
        <v>0</v>
      </c>
      <c r="P185" s="3" t="b">
        <v>1</v>
      </c>
      <c r="Q185" s="3" t="b">
        <v>0</v>
      </c>
      <c r="R185" s="3" t="b">
        <v>0</v>
      </c>
      <c r="S185" s="3" t="b">
        <v>1</v>
      </c>
      <c r="T185" s="4" t="s">
        <v>715</v>
      </c>
      <c r="U185" s="3" t="b">
        <v>1</v>
      </c>
      <c r="V185" s="3" t="b">
        <v>0</v>
      </c>
      <c r="W185" s="3" t="b">
        <v>1</v>
      </c>
      <c r="X185" s="3" t="b">
        <v>0</v>
      </c>
      <c r="Y185" s="7" t="s">
        <v>3745</v>
      </c>
      <c r="Z185" s="3" t="b">
        <v>0</v>
      </c>
      <c r="AA185" s="6">
        <v>44993.742638888885</v>
      </c>
      <c r="AB185" s="6">
        <v>44137.378796296296</v>
      </c>
      <c r="AC185" s="4" t="s">
        <v>709</v>
      </c>
      <c r="AD185" s="4" t="s">
        <v>708</v>
      </c>
      <c r="AE185" s="5" t="s">
        <v>3744</v>
      </c>
      <c r="AF185" s="5" t="s">
        <v>3743</v>
      </c>
      <c r="AG185" s="5" t="s">
        <v>3742</v>
      </c>
      <c r="AH185" s="4" t="s">
        <v>704</v>
      </c>
      <c r="AI185" s="4" t="s">
        <v>703</v>
      </c>
    </row>
    <row r="186" spans="1:35" ht="30">
      <c r="A186" s="4" t="s">
        <v>3741</v>
      </c>
      <c r="B186" s="4" t="s">
        <v>87</v>
      </c>
      <c r="C186" s="4" t="s">
        <v>340</v>
      </c>
      <c r="D186" s="4"/>
      <c r="E186" s="4" t="s">
        <v>3238</v>
      </c>
      <c r="F186" s="4" t="s">
        <v>710</v>
      </c>
      <c r="G186" s="4" t="s">
        <v>3258</v>
      </c>
      <c r="H186" s="8">
        <v>902</v>
      </c>
      <c r="I186" s="3" t="b">
        <v>1</v>
      </c>
      <c r="J186" s="3" t="b">
        <v>1</v>
      </c>
      <c r="K186" s="3" t="b">
        <v>0</v>
      </c>
      <c r="L186" s="3" t="b">
        <v>0</v>
      </c>
      <c r="M186" s="3" t="b">
        <v>1</v>
      </c>
      <c r="N186" s="3" t="b">
        <v>0</v>
      </c>
      <c r="O186" s="3" t="b">
        <v>0</v>
      </c>
      <c r="P186" s="3" t="b">
        <v>1</v>
      </c>
      <c r="Q186" s="3" t="b">
        <v>0</v>
      </c>
      <c r="R186" s="3" t="b">
        <v>0</v>
      </c>
      <c r="S186" s="3" t="b">
        <v>1</v>
      </c>
      <c r="T186" s="4" t="s">
        <v>715</v>
      </c>
      <c r="U186" s="3" t="b">
        <v>1</v>
      </c>
      <c r="V186" s="3" t="b">
        <v>0</v>
      </c>
      <c r="W186" s="3" t="b">
        <v>1</v>
      </c>
      <c r="X186" s="3" t="b">
        <v>0</v>
      </c>
      <c r="Y186" s="7" t="s">
        <v>3740</v>
      </c>
      <c r="Z186" s="3" t="b">
        <v>0</v>
      </c>
      <c r="AA186" s="6">
        <v>45112.415000000001</v>
      </c>
      <c r="AB186" s="6">
        <v>44137.378182870372</v>
      </c>
      <c r="AC186" s="4" t="s">
        <v>709</v>
      </c>
      <c r="AD186" s="4" t="s">
        <v>708</v>
      </c>
      <c r="AH186" s="4" t="s">
        <v>704</v>
      </c>
      <c r="AI186" s="4" t="s">
        <v>703</v>
      </c>
    </row>
    <row r="187" spans="1:35">
      <c r="A187" s="4" t="s">
        <v>3739</v>
      </c>
      <c r="B187" s="4" t="s">
        <v>87</v>
      </c>
      <c r="C187" s="4" t="s">
        <v>104</v>
      </c>
      <c r="D187" s="4"/>
      <c r="E187" s="4" t="s">
        <v>3238</v>
      </c>
      <c r="F187" s="4" t="s">
        <v>751</v>
      </c>
      <c r="G187" s="4"/>
      <c r="H187" s="8">
        <v>901</v>
      </c>
      <c r="I187" s="3" t="b">
        <v>1</v>
      </c>
      <c r="J187" s="3" t="b">
        <v>1</v>
      </c>
      <c r="K187" s="3" t="b">
        <v>0</v>
      </c>
      <c r="L187" s="3" t="b">
        <v>0</v>
      </c>
      <c r="M187" s="3" t="b">
        <v>1</v>
      </c>
      <c r="N187" s="3" t="b">
        <v>0</v>
      </c>
      <c r="O187" s="3" t="b">
        <v>0</v>
      </c>
      <c r="P187" s="3" t="b">
        <v>1</v>
      </c>
      <c r="Q187" s="3" t="b">
        <v>0</v>
      </c>
      <c r="R187" s="3" t="b">
        <v>0</v>
      </c>
      <c r="S187" s="3" t="b">
        <v>1</v>
      </c>
      <c r="T187" s="4" t="s">
        <v>715</v>
      </c>
      <c r="U187" s="3" t="b">
        <v>1</v>
      </c>
      <c r="V187" s="3" t="b">
        <v>0</v>
      </c>
      <c r="W187" s="3" t="b">
        <v>1</v>
      </c>
      <c r="X187" s="3" t="b">
        <v>0</v>
      </c>
      <c r="Y187" s="7" t="s">
        <v>3738</v>
      </c>
      <c r="Z187" s="3" t="b">
        <v>0</v>
      </c>
      <c r="AA187" s="6">
        <v>44993.742534722223</v>
      </c>
      <c r="AB187" s="6">
        <v>44137.37222222222</v>
      </c>
      <c r="AC187" s="4" t="s">
        <v>709</v>
      </c>
      <c r="AD187" s="4" t="s">
        <v>708</v>
      </c>
      <c r="AE187" s="5" t="s">
        <v>3737</v>
      </c>
      <c r="AF187" s="5" t="s">
        <v>3736</v>
      </c>
      <c r="AG187" s="5" t="s">
        <v>3735</v>
      </c>
      <c r="AH187" s="4" t="s">
        <v>704</v>
      </c>
      <c r="AI187" s="4" t="s">
        <v>703</v>
      </c>
    </row>
    <row r="188" spans="1:35">
      <c r="A188" s="4" t="s">
        <v>3734</v>
      </c>
      <c r="B188" s="4" t="s">
        <v>467</v>
      </c>
      <c r="C188" s="4" t="s">
        <v>568</v>
      </c>
      <c r="D188" s="4"/>
      <c r="E188" s="4" t="s">
        <v>3238</v>
      </c>
      <c r="F188" s="4" t="s">
        <v>710</v>
      </c>
      <c r="G188" s="4"/>
      <c r="H188" s="8">
        <v>900</v>
      </c>
      <c r="I188" s="3" t="b">
        <v>1</v>
      </c>
      <c r="J188" s="3" t="b">
        <v>1</v>
      </c>
      <c r="K188" s="3" t="b">
        <v>0</v>
      </c>
      <c r="L188" s="3" t="b">
        <v>0</v>
      </c>
      <c r="M188" s="3" t="b">
        <v>0</v>
      </c>
      <c r="N188" s="3" t="b">
        <v>0</v>
      </c>
      <c r="O188" s="3" t="b">
        <v>0</v>
      </c>
      <c r="P188" s="3" t="b">
        <v>1</v>
      </c>
      <c r="Q188" s="3" t="b">
        <v>0</v>
      </c>
      <c r="R188" s="3" t="b">
        <v>0</v>
      </c>
      <c r="S188" s="3" t="b">
        <v>0</v>
      </c>
      <c r="T188" s="4" t="s">
        <v>715</v>
      </c>
      <c r="U188" s="3" t="b">
        <v>1</v>
      </c>
      <c r="V188" s="3" t="b">
        <v>0</v>
      </c>
      <c r="W188" s="3" t="b">
        <v>1</v>
      </c>
      <c r="X188" s="3" t="b">
        <v>0</v>
      </c>
      <c r="Y188" s="7" t="s">
        <v>3733</v>
      </c>
      <c r="Z188" s="3" t="b">
        <v>0</v>
      </c>
      <c r="AA188" s="6">
        <v>44993.742476851854</v>
      </c>
      <c r="AB188" s="6">
        <v>44137.363576388889</v>
      </c>
      <c r="AC188" s="4" t="s">
        <v>709</v>
      </c>
      <c r="AD188" s="4" t="s">
        <v>708</v>
      </c>
      <c r="AE188" s="5" t="s">
        <v>3732</v>
      </c>
      <c r="AG188" s="5" t="s">
        <v>3731</v>
      </c>
      <c r="AH188" s="4" t="s">
        <v>704</v>
      </c>
      <c r="AI188" s="4" t="s">
        <v>703</v>
      </c>
    </row>
    <row r="189" spans="1:35">
      <c r="A189" s="4" t="s">
        <v>3730</v>
      </c>
      <c r="B189" s="4" t="s">
        <v>467</v>
      </c>
      <c r="C189" s="4" t="s">
        <v>557</v>
      </c>
      <c r="D189" s="4"/>
      <c r="E189" s="4" t="s">
        <v>3238</v>
      </c>
      <c r="F189" s="4" t="s">
        <v>751</v>
      </c>
      <c r="G189" s="4"/>
      <c r="H189" s="8">
        <v>899</v>
      </c>
      <c r="I189" s="3" t="b">
        <v>1</v>
      </c>
      <c r="J189" s="3" t="b">
        <v>0</v>
      </c>
      <c r="K189" s="3" t="b">
        <v>0</v>
      </c>
      <c r="L189" s="3" t="b">
        <v>0</v>
      </c>
      <c r="M189" s="3" t="b">
        <v>0</v>
      </c>
      <c r="N189" s="3" t="b">
        <v>0</v>
      </c>
      <c r="O189" s="3" t="b">
        <v>0</v>
      </c>
      <c r="P189" s="3" t="b">
        <v>0</v>
      </c>
      <c r="Q189" s="3" t="b">
        <v>0</v>
      </c>
      <c r="R189" s="3" t="b">
        <v>0</v>
      </c>
      <c r="S189" s="3" t="b">
        <v>0</v>
      </c>
      <c r="T189" s="4" t="s">
        <v>715</v>
      </c>
      <c r="U189" s="3" t="b">
        <v>1</v>
      </c>
      <c r="V189" s="3" t="b">
        <v>0</v>
      </c>
      <c r="W189" s="3" t="b">
        <v>1</v>
      </c>
      <c r="X189" s="3" t="b">
        <v>1</v>
      </c>
      <c r="Y189" s="7"/>
      <c r="Z189" s="3" t="b">
        <v>0</v>
      </c>
      <c r="AA189" s="6">
        <v>44993.658518518518</v>
      </c>
      <c r="AB189" s="6">
        <v>44137.359444444446</v>
      </c>
      <c r="AC189" s="4" t="s">
        <v>709</v>
      </c>
      <c r="AD189" s="4" t="s">
        <v>708</v>
      </c>
      <c r="AH189" s="4" t="s">
        <v>704</v>
      </c>
      <c r="AI189" s="4" t="s">
        <v>703</v>
      </c>
    </row>
    <row r="190" spans="1:35">
      <c r="A190" s="4" t="s">
        <v>3729</v>
      </c>
      <c r="B190" s="4" t="s">
        <v>87</v>
      </c>
      <c r="C190" s="4" t="s">
        <v>3728</v>
      </c>
      <c r="D190" s="4"/>
      <c r="E190" s="4" t="s">
        <v>3238</v>
      </c>
      <c r="F190" s="4" t="s">
        <v>932</v>
      </c>
      <c r="G190" s="4"/>
      <c r="H190" s="8">
        <v>898</v>
      </c>
      <c r="I190" s="3" t="b">
        <v>1</v>
      </c>
      <c r="J190" s="3" t="b">
        <v>1</v>
      </c>
      <c r="K190" s="3" t="b">
        <v>0</v>
      </c>
      <c r="L190" s="3" t="b">
        <v>0</v>
      </c>
      <c r="M190" s="3" t="b">
        <v>1</v>
      </c>
      <c r="N190" s="3" t="b">
        <v>0</v>
      </c>
      <c r="O190" s="3" t="b">
        <v>0</v>
      </c>
      <c r="P190" s="3" t="b">
        <v>1</v>
      </c>
      <c r="Q190" s="3" t="b">
        <v>0</v>
      </c>
      <c r="R190" s="3" t="b">
        <v>1</v>
      </c>
      <c r="S190" s="3" t="b">
        <v>1</v>
      </c>
      <c r="T190" s="4" t="s">
        <v>715</v>
      </c>
      <c r="U190" s="3" t="b">
        <v>1</v>
      </c>
      <c r="V190" s="3" t="b">
        <v>0</v>
      </c>
      <c r="W190" s="3" t="b">
        <v>1</v>
      </c>
      <c r="X190" s="3" t="b">
        <v>0</v>
      </c>
      <c r="Y190" s="7" t="s">
        <v>3727</v>
      </c>
      <c r="Z190" s="3" t="b">
        <v>0</v>
      </c>
      <c r="AA190" s="6">
        <v>44993.742384259262</v>
      </c>
      <c r="AB190" s="6">
        <v>44137.34679398148</v>
      </c>
      <c r="AC190" s="4" t="s">
        <v>709</v>
      </c>
      <c r="AD190" s="4" t="s">
        <v>708</v>
      </c>
      <c r="AE190" s="5" t="s">
        <v>3726</v>
      </c>
      <c r="AG190" s="5" t="s">
        <v>3725</v>
      </c>
      <c r="AH190" s="4" t="s">
        <v>704</v>
      </c>
      <c r="AI190" s="4" t="s">
        <v>703</v>
      </c>
    </row>
    <row r="191" spans="1:35">
      <c r="A191" s="4" t="s">
        <v>3724</v>
      </c>
      <c r="B191" s="4" t="s">
        <v>87</v>
      </c>
      <c r="C191" s="4" t="s">
        <v>3723</v>
      </c>
      <c r="D191" s="4"/>
      <c r="E191" s="4" t="s">
        <v>1</v>
      </c>
      <c r="F191" s="4" t="s">
        <v>932</v>
      </c>
      <c r="G191" s="4"/>
      <c r="H191" s="8">
        <v>897</v>
      </c>
      <c r="I191" s="3" t="b">
        <v>1</v>
      </c>
      <c r="J191" s="3" t="b">
        <v>0</v>
      </c>
      <c r="K191" s="3" t="b">
        <v>0</v>
      </c>
      <c r="L191" s="3" t="b">
        <v>0</v>
      </c>
      <c r="M191" s="3" t="b">
        <v>0</v>
      </c>
      <c r="N191" s="3" t="b">
        <v>0</v>
      </c>
      <c r="O191" s="3" t="b">
        <v>0</v>
      </c>
      <c r="P191" s="3" t="b">
        <v>1</v>
      </c>
      <c r="Q191" s="3" t="b">
        <v>0</v>
      </c>
      <c r="R191" s="3" t="b">
        <v>0</v>
      </c>
      <c r="S191" s="3" t="b">
        <v>0</v>
      </c>
      <c r="T191" s="4" t="s">
        <v>715</v>
      </c>
      <c r="U191" s="3" t="b">
        <v>1</v>
      </c>
      <c r="V191" s="3" t="b">
        <v>0</v>
      </c>
      <c r="W191" s="3" t="b">
        <v>1</v>
      </c>
      <c r="X191" s="3" t="b">
        <v>0</v>
      </c>
      <c r="Y191" s="7"/>
      <c r="Z191" s="3" t="b">
        <v>0</v>
      </c>
      <c r="AA191" s="6">
        <v>44993.742314814815</v>
      </c>
      <c r="AB191" s="6">
        <v>44134.539861111109</v>
      </c>
      <c r="AC191" s="4" t="s">
        <v>709</v>
      </c>
      <c r="AD191" s="4" t="s">
        <v>708</v>
      </c>
      <c r="AE191" s="5" t="s">
        <v>3722</v>
      </c>
      <c r="AG191" s="5" t="s">
        <v>3721</v>
      </c>
      <c r="AH191" s="4" t="s">
        <v>704</v>
      </c>
      <c r="AI191" s="4" t="s">
        <v>703</v>
      </c>
    </row>
    <row r="192" spans="1:35">
      <c r="A192" s="4" t="s">
        <v>3720</v>
      </c>
      <c r="B192" s="4" t="s">
        <v>87</v>
      </c>
      <c r="C192" s="4" t="s">
        <v>156</v>
      </c>
      <c r="D192" s="4"/>
      <c r="E192" s="4" t="s">
        <v>1</v>
      </c>
      <c r="F192" s="4" t="s">
        <v>1257</v>
      </c>
      <c r="G192" s="4"/>
      <c r="H192" s="8">
        <v>896</v>
      </c>
      <c r="I192" s="3" t="b">
        <v>1</v>
      </c>
      <c r="J192" s="3" t="b">
        <v>1</v>
      </c>
      <c r="K192" s="3" t="b">
        <v>0</v>
      </c>
      <c r="L192" s="3" t="b">
        <v>0</v>
      </c>
      <c r="M192" s="3" t="b">
        <v>0</v>
      </c>
      <c r="N192" s="3" t="b">
        <v>0</v>
      </c>
      <c r="O192" s="3" t="b">
        <v>0</v>
      </c>
      <c r="P192" s="3" t="b">
        <v>0</v>
      </c>
      <c r="Q192" s="3" t="b">
        <v>0</v>
      </c>
      <c r="R192" s="3" t="b">
        <v>0</v>
      </c>
      <c r="S192" s="3" t="b">
        <v>0</v>
      </c>
      <c r="T192" s="4" t="s">
        <v>715</v>
      </c>
      <c r="U192" s="3" t="b">
        <v>1</v>
      </c>
      <c r="V192" s="3" t="b">
        <v>0</v>
      </c>
      <c r="W192" s="3" t="b">
        <v>1</v>
      </c>
      <c r="X192" s="3" t="b">
        <v>0</v>
      </c>
      <c r="Y192" s="7"/>
      <c r="Z192" s="3" t="b">
        <v>0</v>
      </c>
      <c r="AA192" s="6">
        <v>44993.742256944446</v>
      </c>
      <c r="AB192" s="6">
        <v>44134.539293981485</v>
      </c>
      <c r="AC192" s="4" t="s">
        <v>709</v>
      </c>
      <c r="AD192" s="4" t="s">
        <v>708</v>
      </c>
      <c r="AE192" s="5" t="s">
        <v>3719</v>
      </c>
      <c r="AF192" s="5" t="s">
        <v>3718</v>
      </c>
      <c r="AG192" s="5" t="s">
        <v>3717</v>
      </c>
      <c r="AH192" s="4" t="s">
        <v>704</v>
      </c>
      <c r="AI192" s="4" t="s">
        <v>703</v>
      </c>
    </row>
    <row r="193" spans="1:35">
      <c r="A193" s="4" t="s">
        <v>3716</v>
      </c>
      <c r="B193" s="4" t="s">
        <v>87</v>
      </c>
      <c r="C193" s="4" t="s">
        <v>157</v>
      </c>
      <c r="D193" s="4"/>
      <c r="E193" s="4" t="s">
        <v>1</v>
      </c>
      <c r="F193" s="4" t="s">
        <v>751</v>
      </c>
      <c r="G193" s="4"/>
      <c r="H193" s="8">
        <v>895</v>
      </c>
      <c r="I193" s="3" t="b">
        <v>1</v>
      </c>
      <c r="J193" s="3" t="b">
        <v>1</v>
      </c>
      <c r="K193" s="3" t="b">
        <v>0</v>
      </c>
      <c r="L193" s="3" t="b">
        <v>0</v>
      </c>
      <c r="M193" s="3" t="b">
        <v>1</v>
      </c>
      <c r="N193" s="3" t="b">
        <v>0</v>
      </c>
      <c r="O193" s="3" t="b">
        <v>0</v>
      </c>
      <c r="P193" s="3" t="b">
        <v>1</v>
      </c>
      <c r="Q193" s="3" t="b">
        <v>0</v>
      </c>
      <c r="R193" s="3" t="b">
        <v>0</v>
      </c>
      <c r="S193" s="3" t="b">
        <v>1</v>
      </c>
      <c r="T193" s="4" t="s">
        <v>715</v>
      </c>
      <c r="U193" s="3" t="b">
        <v>1</v>
      </c>
      <c r="V193" s="3" t="b">
        <v>0</v>
      </c>
      <c r="W193" s="3" t="b">
        <v>0</v>
      </c>
      <c r="X193" s="3" t="b">
        <v>0</v>
      </c>
      <c r="Y193" s="7"/>
      <c r="Z193" s="3" t="b">
        <v>0</v>
      </c>
      <c r="AA193" s="6">
        <v>45167.563194444447</v>
      </c>
      <c r="AB193" s="6">
        <v>44134.537581018521</v>
      </c>
      <c r="AC193" s="4" t="s">
        <v>709</v>
      </c>
      <c r="AD193" s="4" t="s">
        <v>2400</v>
      </c>
      <c r="AE193" s="5" t="s">
        <v>3715</v>
      </c>
      <c r="AF193" s="5" t="s">
        <v>3714</v>
      </c>
      <c r="AG193" s="5" t="s">
        <v>3713</v>
      </c>
      <c r="AH193" s="4" t="s">
        <v>704</v>
      </c>
      <c r="AI193" s="4" t="s">
        <v>703</v>
      </c>
    </row>
    <row r="194" spans="1:35">
      <c r="A194" s="4" t="s">
        <v>3712</v>
      </c>
      <c r="B194" s="4" t="s">
        <v>87</v>
      </c>
      <c r="C194" s="4" t="s">
        <v>153</v>
      </c>
      <c r="D194" s="4"/>
      <c r="E194" s="4" t="s">
        <v>1</v>
      </c>
      <c r="F194" s="4" t="s">
        <v>751</v>
      </c>
      <c r="G194" s="4"/>
      <c r="H194" s="8">
        <v>894</v>
      </c>
      <c r="I194" s="3" t="b">
        <v>1</v>
      </c>
      <c r="J194" s="3" t="b">
        <v>1</v>
      </c>
      <c r="K194" s="3" t="b">
        <v>0</v>
      </c>
      <c r="L194" s="3" t="b">
        <v>0</v>
      </c>
      <c r="M194" s="3" t="b">
        <v>1</v>
      </c>
      <c r="N194" s="3" t="b">
        <v>0</v>
      </c>
      <c r="O194" s="3" t="b">
        <v>0</v>
      </c>
      <c r="P194" s="3" t="b">
        <v>1</v>
      </c>
      <c r="Q194" s="3" t="b">
        <v>0</v>
      </c>
      <c r="R194" s="3" t="b">
        <v>0</v>
      </c>
      <c r="S194" s="3" t="b">
        <v>1</v>
      </c>
      <c r="T194" s="4" t="s">
        <v>715</v>
      </c>
      <c r="U194" s="3" t="b">
        <v>1</v>
      </c>
      <c r="V194" s="3" t="b">
        <v>0</v>
      </c>
      <c r="W194" s="3" t="b">
        <v>0</v>
      </c>
      <c r="X194" s="3" t="b">
        <v>0</v>
      </c>
      <c r="Y194" s="7"/>
      <c r="Z194" s="3" t="b">
        <v>0</v>
      </c>
      <c r="AA194" s="6">
        <v>45167.564062500001</v>
      </c>
      <c r="AB194" s="6">
        <v>44133.620069444441</v>
      </c>
      <c r="AC194" s="4" t="s">
        <v>709</v>
      </c>
      <c r="AD194" s="4" t="s">
        <v>2400</v>
      </c>
      <c r="AE194" s="5" t="s">
        <v>3711</v>
      </c>
      <c r="AF194" s="5" t="s">
        <v>3710</v>
      </c>
      <c r="AG194" s="5" t="s">
        <v>3709</v>
      </c>
      <c r="AH194" s="4" t="s">
        <v>704</v>
      </c>
      <c r="AI194" s="4" t="s">
        <v>703</v>
      </c>
    </row>
    <row r="195" spans="1:35">
      <c r="A195" s="4" t="s">
        <v>3708</v>
      </c>
      <c r="B195" s="4" t="s">
        <v>87</v>
      </c>
      <c r="C195" s="4" t="s">
        <v>155</v>
      </c>
      <c r="D195" s="4"/>
      <c r="E195" s="4" t="s">
        <v>1</v>
      </c>
      <c r="F195" s="4" t="s">
        <v>751</v>
      </c>
      <c r="G195" s="4"/>
      <c r="H195" s="8">
        <v>893</v>
      </c>
      <c r="I195" s="3" t="b">
        <v>1</v>
      </c>
      <c r="J195" s="3" t="b">
        <v>1</v>
      </c>
      <c r="K195" s="3" t="b">
        <v>0</v>
      </c>
      <c r="L195" s="3" t="b">
        <v>0</v>
      </c>
      <c r="M195" s="3" t="b">
        <v>1</v>
      </c>
      <c r="N195" s="3" t="b">
        <v>0</v>
      </c>
      <c r="O195" s="3" t="b">
        <v>0</v>
      </c>
      <c r="P195" s="3" t="b">
        <v>1</v>
      </c>
      <c r="Q195" s="3" t="b">
        <v>0</v>
      </c>
      <c r="R195" s="3" t="b">
        <v>0</v>
      </c>
      <c r="S195" s="3" t="b">
        <v>1</v>
      </c>
      <c r="T195" s="4" t="s">
        <v>715</v>
      </c>
      <c r="U195" s="3" t="b">
        <v>1</v>
      </c>
      <c r="V195" s="3" t="b">
        <v>0</v>
      </c>
      <c r="W195" s="3" t="b">
        <v>0</v>
      </c>
      <c r="X195" s="3" t="b">
        <v>0</v>
      </c>
      <c r="Y195" s="7"/>
      <c r="Z195" s="3" t="b">
        <v>0</v>
      </c>
      <c r="AA195" s="6">
        <v>45167.550370370373</v>
      </c>
      <c r="AB195" s="6">
        <v>44133.619386574072</v>
      </c>
      <c r="AC195" s="4" t="s">
        <v>709</v>
      </c>
      <c r="AD195" s="4" t="s">
        <v>2400</v>
      </c>
      <c r="AE195" s="5" t="s">
        <v>3707</v>
      </c>
      <c r="AF195" s="5" t="s">
        <v>3706</v>
      </c>
      <c r="AG195" s="5" t="s">
        <v>3705</v>
      </c>
      <c r="AH195" s="4" t="s">
        <v>704</v>
      </c>
      <c r="AI195" s="4" t="s">
        <v>703</v>
      </c>
    </row>
    <row r="196" spans="1:35">
      <c r="A196" s="4" t="s">
        <v>3704</v>
      </c>
      <c r="B196" s="4" t="s">
        <v>87</v>
      </c>
      <c r="C196" s="4" t="s">
        <v>154</v>
      </c>
      <c r="D196" s="4"/>
      <c r="E196" s="4" t="s">
        <v>1</v>
      </c>
      <c r="F196" s="4" t="s">
        <v>751</v>
      </c>
      <c r="G196" s="4"/>
      <c r="H196" s="8">
        <v>892</v>
      </c>
      <c r="I196" s="3" t="b">
        <v>1</v>
      </c>
      <c r="J196" s="3" t="b">
        <v>1</v>
      </c>
      <c r="K196" s="3" t="b">
        <v>0</v>
      </c>
      <c r="L196" s="3" t="b">
        <v>0</v>
      </c>
      <c r="M196" s="3" t="b">
        <v>1</v>
      </c>
      <c r="N196" s="3" t="b">
        <v>0</v>
      </c>
      <c r="O196" s="3" t="b">
        <v>0</v>
      </c>
      <c r="P196" s="3" t="b">
        <v>1</v>
      </c>
      <c r="Q196" s="3" t="b">
        <v>0</v>
      </c>
      <c r="R196" s="3" t="b">
        <v>0</v>
      </c>
      <c r="S196" s="3" t="b">
        <v>1</v>
      </c>
      <c r="T196" s="4" t="s">
        <v>715</v>
      </c>
      <c r="U196" s="3" t="b">
        <v>1</v>
      </c>
      <c r="V196" s="3" t="b">
        <v>0</v>
      </c>
      <c r="W196" s="3" t="b">
        <v>0</v>
      </c>
      <c r="X196" s="3" t="b">
        <v>0</v>
      </c>
      <c r="Y196" s="7"/>
      <c r="Z196" s="3" t="b">
        <v>0</v>
      </c>
      <c r="AA196" s="6">
        <v>45167.562407407408</v>
      </c>
      <c r="AB196" s="6">
        <v>44133.619120370371</v>
      </c>
      <c r="AC196" s="4" t="s">
        <v>709</v>
      </c>
      <c r="AD196" s="4" t="s">
        <v>2400</v>
      </c>
      <c r="AE196" s="5" t="s">
        <v>3703</v>
      </c>
      <c r="AF196" s="5" t="s">
        <v>3702</v>
      </c>
      <c r="AG196" s="5" t="s">
        <v>3701</v>
      </c>
      <c r="AH196" s="4" t="s">
        <v>704</v>
      </c>
      <c r="AI196" s="4" t="s">
        <v>703</v>
      </c>
    </row>
    <row r="197" spans="1:35">
      <c r="A197" s="4" t="s">
        <v>3700</v>
      </c>
      <c r="B197" s="4" t="s">
        <v>87</v>
      </c>
      <c r="C197" s="4" t="s">
        <v>370</v>
      </c>
      <c r="D197" s="4"/>
      <c r="E197" s="4" t="s">
        <v>1</v>
      </c>
      <c r="F197" s="4" t="s">
        <v>793</v>
      </c>
      <c r="G197" s="4"/>
      <c r="H197" s="8">
        <v>891</v>
      </c>
      <c r="I197" s="3" t="b">
        <v>1</v>
      </c>
      <c r="J197" s="3" t="b">
        <v>0</v>
      </c>
      <c r="K197" s="3" t="b">
        <v>0</v>
      </c>
      <c r="L197" s="3" t="b">
        <v>0</v>
      </c>
      <c r="M197" s="3" t="b">
        <v>0</v>
      </c>
      <c r="N197" s="3" t="b">
        <v>0</v>
      </c>
      <c r="O197" s="3" t="b">
        <v>0</v>
      </c>
      <c r="P197" s="3" t="b">
        <v>0</v>
      </c>
      <c r="Q197" s="3" t="b">
        <v>0</v>
      </c>
      <c r="R197" s="3" t="b">
        <v>0</v>
      </c>
      <c r="S197" s="3" t="b">
        <v>1</v>
      </c>
      <c r="T197" s="4" t="s">
        <v>715</v>
      </c>
      <c r="U197" s="3" t="b">
        <v>1</v>
      </c>
      <c r="V197" s="3" t="b">
        <v>0</v>
      </c>
      <c r="W197" s="3" t="b">
        <v>1</v>
      </c>
      <c r="X197" s="3" t="b">
        <v>1</v>
      </c>
      <c r="Y197" s="7"/>
      <c r="Z197" s="3" t="b">
        <v>0</v>
      </c>
      <c r="AA197" s="6">
        <v>44993.631539351853</v>
      </c>
      <c r="AB197" s="6">
        <v>44131.647083333337</v>
      </c>
      <c r="AC197" s="4" t="s">
        <v>709</v>
      </c>
      <c r="AD197" s="4" t="s">
        <v>708</v>
      </c>
      <c r="AH197" s="4" t="s">
        <v>704</v>
      </c>
      <c r="AI197" s="4" t="s">
        <v>703</v>
      </c>
    </row>
    <row r="198" spans="1:35">
      <c r="A198" s="4" t="s">
        <v>3699</v>
      </c>
      <c r="B198" s="4" t="s">
        <v>14</v>
      </c>
      <c r="C198" s="4" t="s">
        <v>3698</v>
      </c>
      <c r="D198" s="4"/>
      <c r="E198" s="4" t="s">
        <v>1</v>
      </c>
      <c r="F198" s="4" t="s">
        <v>710</v>
      </c>
      <c r="G198" s="4"/>
      <c r="H198" s="8">
        <v>890</v>
      </c>
      <c r="I198" s="3" t="b">
        <v>0</v>
      </c>
      <c r="J198" s="3" t="b">
        <v>1</v>
      </c>
      <c r="K198" s="3" t="b">
        <v>0</v>
      </c>
      <c r="L198" s="3" t="b">
        <v>0</v>
      </c>
      <c r="M198" s="3" t="b">
        <v>0</v>
      </c>
      <c r="N198" s="3" t="b">
        <v>0</v>
      </c>
      <c r="O198" s="3" t="b">
        <v>0</v>
      </c>
      <c r="P198" s="3" t="b">
        <v>0</v>
      </c>
      <c r="Q198" s="3" t="b">
        <v>1</v>
      </c>
      <c r="R198" s="3" t="b">
        <v>0</v>
      </c>
      <c r="S198" s="3" t="b">
        <v>1</v>
      </c>
      <c r="T198" s="4" t="s">
        <v>715</v>
      </c>
      <c r="U198" s="3" t="b">
        <v>0</v>
      </c>
      <c r="V198" s="3" t="b">
        <v>0</v>
      </c>
      <c r="W198" s="3" t="b">
        <v>1</v>
      </c>
      <c r="X198" s="3" t="b">
        <v>0</v>
      </c>
      <c r="Y198" s="7"/>
      <c r="Z198" s="3" t="b">
        <v>0</v>
      </c>
      <c r="AA198" s="6">
        <v>44993.637997685182</v>
      </c>
      <c r="AB198" s="6">
        <v>44127.543229166666</v>
      </c>
      <c r="AC198" s="4" t="s">
        <v>709</v>
      </c>
      <c r="AD198" s="4" t="s">
        <v>708</v>
      </c>
      <c r="AE198" s="5" t="s">
        <v>3697</v>
      </c>
      <c r="AF198" s="5" t="s">
        <v>3696</v>
      </c>
      <c r="AG198" s="5" t="s">
        <v>3695</v>
      </c>
      <c r="AH198" s="4" t="s">
        <v>704</v>
      </c>
      <c r="AI198" s="4" t="s">
        <v>703</v>
      </c>
    </row>
    <row r="199" spans="1:35">
      <c r="A199" s="4" t="s">
        <v>3694</v>
      </c>
      <c r="B199" s="4" t="s">
        <v>467</v>
      </c>
      <c r="C199" s="4" t="s">
        <v>3693</v>
      </c>
      <c r="D199" s="4"/>
      <c r="E199" s="4" t="s">
        <v>2422</v>
      </c>
      <c r="F199" s="4" t="s">
        <v>2422</v>
      </c>
      <c r="G199" s="4"/>
      <c r="H199" s="8">
        <v>889</v>
      </c>
      <c r="I199" s="3" t="b">
        <v>1</v>
      </c>
      <c r="J199" s="3" t="b">
        <v>0</v>
      </c>
      <c r="K199" s="3" t="b">
        <v>0</v>
      </c>
      <c r="L199" s="3" t="b">
        <v>0</v>
      </c>
      <c r="M199" s="3" t="b">
        <v>0</v>
      </c>
      <c r="N199" s="3" t="b">
        <v>0</v>
      </c>
      <c r="O199" s="3" t="b">
        <v>0</v>
      </c>
      <c r="P199" s="3" t="b">
        <v>0</v>
      </c>
      <c r="Q199" s="3" t="b">
        <v>0</v>
      </c>
      <c r="R199" s="3" t="b">
        <v>0</v>
      </c>
      <c r="S199" s="3" t="b">
        <v>0</v>
      </c>
      <c r="T199" s="4" t="s">
        <v>715</v>
      </c>
      <c r="U199" s="3" t="b">
        <v>0</v>
      </c>
      <c r="V199" s="3" t="b">
        <v>0</v>
      </c>
      <c r="W199" s="3" t="b">
        <v>1</v>
      </c>
      <c r="X199" s="3" t="b">
        <v>0</v>
      </c>
      <c r="Y199" s="7"/>
      <c r="Z199" s="3" t="b">
        <v>0</v>
      </c>
      <c r="AA199" s="6">
        <v>44993.633692129632</v>
      </c>
      <c r="AB199" s="6">
        <v>44124.643541666665</v>
      </c>
      <c r="AC199" s="4" t="s">
        <v>709</v>
      </c>
      <c r="AD199" s="4" t="s">
        <v>708</v>
      </c>
      <c r="AH199" s="4" t="s">
        <v>704</v>
      </c>
      <c r="AI199" s="4" t="s">
        <v>703</v>
      </c>
    </row>
    <row r="200" spans="1:35" ht="30">
      <c r="A200" s="4" t="s">
        <v>3692</v>
      </c>
      <c r="B200" s="4" t="s">
        <v>391</v>
      </c>
      <c r="C200" s="4" t="s">
        <v>3498</v>
      </c>
      <c r="D200" s="4"/>
      <c r="E200" s="4" t="s">
        <v>1</v>
      </c>
      <c r="F200" s="4" t="s">
        <v>926</v>
      </c>
      <c r="G200" s="4"/>
      <c r="H200" s="8">
        <v>888</v>
      </c>
      <c r="I200" s="3" t="b">
        <v>1</v>
      </c>
      <c r="J200" s="3" t="b">
        <v>0</v>
      </c>
      <c r="K200" s="3" t="b">
        <v>0</v>
      </c>
      <c r="L200" s="3" t="b">
        <v>0</v>
      </c>
      <c r="M200" s="3" t="b">
        <v>0</v>
      </c>
      <c r="N200" s="3" t="b">
        <v>0</v>
      </c>
      <c r="O200" s="3" t="b">
        <v>0</v>
      </c>
      <c r="P200" s="3" t="b">
        <v>0</v>
      </c>
      <c r="Q200" s="3" t="b">
        <v>0</v>
      </c>
      <c r="R200" s="3" t="b">
        <v>0</v>
      </c>
      <c r="S200" s="3" t="b">
        <v>0</v>
      </c>
      <c r="T200" s="4" t="s">
        <v>715</v>
      </c>
      <c r="U200" s="3" t="b">
        <v>0</v>
      </c>
      <c r="V200" s="3" t="b">
        <v>0</v>
      </c>
      <c r="W200" s="3" t="b">
        <v>1</v>
      </c>
      <c r="X200" s="3" t="b">
        <v>0</v>
      </c>
      <c r="Y200" s="7" t="s">
        <v>3691</v>
      </c>
      <c r="Z200" s="3" t="b">
        <v>0</v>
      </c>
      <c r="AA200" s="6">
        <v>45071.656192129631</v>
      </c>
      <c r="AB200" s="6">
        <v>44119.599189814813</v>
      </c>
      <c r="AC200" s="4" t="s">
        <v>709</v>
      </c>
      <c r="AD200" s="4" t="s">
        <v>708</v>
      </c>
      <c r="AH200" s="4" t="s">
        <v>704</v>
      </c>
      <c r="AI200" s="4" t="s">
        <v>703</v>
      </c>
    </row>
    <row r="201" spans="1:35">
      <c r="A201" s="4" t="s">
        <v>3690</v>
      </c>
      <c r="B201" s="4" t="s">
        <v>467</v>
      </c>
      <c r="C201" s="4" t="s">
        <v>3689</v>
      </c>
      <c r="D201" s="4"/>
      <c r="E201" s="4" t="s">
        <v>2422</v>
      </c>
      <c r="F201" s="4" t="s">
        <v>2422</v>
      </c>
      <c r="G201" s="4"/>
      <c r="H201" s="8">
        <v>887</v>
      </c>
      <c r="I201" s="3" t="b">
        <v>1</v>
      </c>
      <c r="J201" s="3" t="b">
        <v>0</v>
      </c>
      <c r="K201" s="3" t="b">
        <v>0</v>
      </c>
      <c r="L201" s="3" t="b">
        <v>0</v>
      </c>
      <c r="M201" s="3" t="b">
        <v>0</v>
      </c>
      <c r="N201" s="3" t="b">
        <v>0</v>
      </c>
      <c r="O201" s="3" t="b">
        <v>0</v>
      </c>
      <c r="P201" s="3" t="b">
        <v>0</v>
      </c>
      <c r="Q201" s="3" t="b">
        <v>0</v>
      </c>
      <c r="R201" s="3" t="b">
        <v>0</v>
      </c>
      <c r="S201" s="3" t="b">
        <v>0</v>
      </c>
      <c r="T201" s="4" t="s">
        <v>715</v>
      </c>
      <c r="U201" s="3" t="b">
        <v>0</v>
      </c>
      <c r="V201" s="3" t="b">
        <v>0</v>
      </c>
      <c r="W201" s="3" t="b">
        <v>1</v>
      </c>
      <c r="X201" s="3" t="b">
        <v>0</v>
      </c>
      <c r="Y201" s="7"/>
      <c r="Z201" s="3" t="b">
        <v>0</v>
      </c>
      <c r="AA201" s="6">
        <v>44993.633680555555</v>
      </c>
      <c r="AB201" s="6">
        <v>44117.500752314816</v>
      </c>
      <c r="AC201" s="4" t="s">
        <v>709</v>
      </c>
      <c r="AD201" s="4" t="s">
        <v>708</v>
      </c>
      <c r="AH201" s="4" t="s">
        <v>704</v>
      </c>
      <c r="AI201" s="4" t="s">
        <v>703</v>
      </c>
    </row>
    <row r="202" spans="1:35">
      <c r="A202" s="4" t="s">
        <v>3688</v>
      </c>
      <c r="B202" s="4" t="s">
        <v>391</v>
      </c>
      <c r="C202" s="4" t="s">
        <v>413</v>
      </c>
      <c r="D202" s="4"/>
      <c r="E202" s="4" t="s">
        <v>1</v>
      </c>
      <c r="F202" s="4" t="s">
        <v>710</v>
      </c>
      <c r="G202" s="4" t="s">
        <v>943</v>
      </c>
      <c r="H202" s="8">
        <v>886</v>
      </c>
      <c r="I202" s="3" t="b">
        <v>1</v>
      </c>
      <c r="J202" s="3" t="b">
        <v>1</v>
      </c>
      <c r="K202" s="3" t="b">
        <v>0</v>
      </c>
      <c r="L202" s="3" t="b">
        <v>0</v>
      </c>
      <c r="M202" s="3" t="b">
        <v>0</v>
      </c>
      <c r="N202" s="3" t="b">
        <v>0</v>
      </c>
      <c r="O202" s="3" t="b">
        <v>0</v>
      </c>
      <c r="P202" s="3" t="b">
        <v>1</v>
      </c>
      <c r="Q202" s="3" t="b">
        <v>0</v>
      </c>
      <c r="R202" s="3" t="b">
        <v>0</v>
      </c>
      <c r="S202" s="3" t="b">
        <v>1</v>
      </c>
      <c r="T202" s="4" t="s">
        <v>715</v>
      </c>
      <c r="U202" s="3" t="b">
        <v>1</v>
      </c>
      <c r="V202" s="3" t="b">
        <v>0</v>
      </c>
      <c r="W202" s="3" t="b">
        <v>1</v>
      </c>
      <c r="X202" s="3" t="b">
        <v>0</v>
      </c>
      <c r="Y202" s="7" t="s">
        <v>3687</v>
      </c>
      <c r="Z202" s="3" t="b">
        <v>0</v>
      </c>
      <c r="AA202" s="6">
        <v>45120.678055555552</v>
      </c>
      <c r="AB202" s="6">
        <v>44117.488796296297</v>
      </c>
      <c r="AC202" s="4" t="s">
        <v>709</v>
      </c>
      <c r="AD202" s="4" t="s">
        <v>708</v>
      </c>
      <c r="AH202" s="4" t="s">
        <v>704</v>
      </c>
      <c r="AI202" s="4" t="s">
        <v>703</v>
      </c>
    </row>
    <row r="203" spans="1:35">
      <c r="A203" s="4" t="s">
        <v>3686</v>
      </c>
      <c r="B203" s="4" t="s">
        <v>653</v>
      </c>
      <c r="C203" s="4" t="s">
        <v>659</v>
      </c>
      <c r="D203" s="4"/>
      <c r="E203" s="4" t="s">
        <v>1</v>
      </c>
      <c r="F203" s="4" t="s">
        <v>751</v>
      </c>
      <c r="G203" s="4"/>
      <c r="H203" s="8">
        <v>885</v>
      </c>
      <c r="I203" s="3" t="b">
        <v>1</v>
      </c>
      <c r="J203" s="3" t="b">
        <v>1</v>
      </c>
      <c r="K203" s="3" t="b">
        <v>0</v>
      </c>
      <c r="L203" s="3" t="b">
        <v>0</v>
      </c>
      <c r="M203" s="3" t="b">
        <v>1</v>
      </c>
      <c r="N203" s="3" t="b">
        <v>0</v>
      </c>
      <c r="O203" s="3" t="b">
        <v>0</v>
      </c>
      <c r="P203" s="3" t="b">
        <v>1</v>
      </c>
      <c r="Q203" s="3" t="b">
        <v>0</v>
      </c>
      <c r="R203" s="3" t="b">
        <v>0</v>
      </c>
      <c r="S203" s="3" t="b">
        <v>1</v>
      </c>
      <c r="T203" s="4" t="s">
        <v>715</v>
      </c>
      <c r="U203" s="3" t="b">
        <v>1</v>
      </c>
      <c r="V203" s="3" t="b">
        <v>0</v>
      </c>
      <c r="W203" s="3" t="b">
        <v>1</v>
      </c>
      <c r="X203" s="3" t="b">
        <v>0</v>
      </c>
      <c r="Y203" s="7"/>
      <c r="Z203" s="3" t="b">
        <v>0</v>
      </c>
      <c r="AA203" s="6">
        <v>45062.367615740739</v>
      </c>
      <c r="AB203" s="6">
        <v>44110.634976851848</v>
      </c>
      <c r="AC203" s="4" t="s">
        <v>708</v>
      </c>
      <c r="AD203" s="4" t="s">
        <v>806</v>
      </c>
      <c r="AE203" s="5" t="s">
        <v>3685</v>
      </c>
      <c r="AF203" s="5" t="s">
        <v>3684</v>
      </c>
      <c r="AG203" s="5" t="s">
        <v>3683</v>
      </c>
      <c r="AH203" s="4" t="s">
        <v>704</v>
      </c>
      <c r="AI203" s="4" t="s">
        <v>703</v>
      </c>
    </row>
    <row r="204" spans="1:35">
      <c r="A204" s="4" t="s">
        <v>3682</v>
      </c>
      <c r="B204" s="4" t="s">
        <v>653</v>
      </c>
      <c r="C204" s="4" t="s">
        <v>657</v>
      </c>
      <c r="D204" s="4"/>
      <c r="E204" s="4" t="s">
        <v>1</v>
      </c>
      <c r="F204" s="4" t="s">
        <v>710</v>
      </c>
      <c r="G204" s="4" t="s">
        <v>949</v>
      </c>
      <c r="H204" s="8">
        <v>884</v>
      </c>
      <c r="I204" s="3" t="b">
        <v>1</v>
      </c>
      <c r="J204" s="3" t="b">
        <v>1</v>
      </c>
      <c r="K204" s="3" t="b">
        <v>0</v>
      </c>
      <c r="L204" s="3" t="b">
        <v>0</v>
      </c>
      <c r="M204" s="3" t="b">
        <v>0</v>
      </c>
      <c r="N204" s="3" t="b">
        <v>0</v>
      </c>
      <c r="O204" s="3" t="b">
        <v>0</v>
      </c>
      <c r="P204" s="3" t="b">
        <v>1</v>
      </c>
      <c r="Q204" s="3" t="b">
        <v>0</v>
      </c>
      <c r="R204" s="3" t="b">
        <v>0</v>
      </c>
      <c r="S204" s="3" t="b">
        <v>1</v>
      </c>
      <c r="T204" s="4" t="s">
        <v>715</v>
      </c>
      <c r="U204" s="3" t="b">
        <v>1</v>
      </c>
      <c r="V204" s="3" t="b">
        <v>0</v>
      </c>
      <c r="W204" s="3" t="b">
        <v>1</v>
      </c>
      <c r="X204" s="3" t="b">
        <v>0</v>
      </c>
      <c r="Y204" s="7"/>
      <c r="Z204" s="3" t="b">
        <v>0</v>
      </c>
      <c r="AA204" s="6">
        <v>45062.367256944446</v>
      </c>
      <c r="AB204" s="6">
        <v>44110.609525462962</v>
      </c>
      <c r="AC204" s="4" t="s">
        <v>708</v>
      </c>
      <c r="AD204" s="4" t="s">
        <v>806</v>
      </c>
      <c r="AE204" s="5" t="s">
        <v>3681</v>
      </c>
      <c r="AF204" s="5" t="s">
        <v>3680</v>
      </c>
      <c r="AG204" s="5" t="s">
        <v>3679</v>
      </c>
      <c r="AH204" s="4" t="s">
        <v>704</v>
      </c>
      <c r="AI204" s="4" t="s">
        <v>703</v>
      </c>
    </row>
    <row r="205" spans="1:35">
      <c r="A205" s="4" t="s">
        <v>3678</v>
      </c>
      <c r="B205" s="4" t="s">
        <v>87</v>
      </c>
      <c r="C205" s="4" t="s">
        <v>3677</v>
      </c>
      <c r="D205" s="4"/>
      <c r="E205" s="4" t="s">
        <v>2422</v>
      </c>
      <c r="F205" s="4" t="s">
        <v>2422</v>
      </c>
      <c r="G205" s="4" t="s">
        <v>3463</v>
      </c>
      <c r="H205" s="8">
        <v>883</v>
      </c>
      <c r="I205" s="3" t="b">
        <v>1</v>
      </c>
      <c r="J205" s="3" t="b">
        <v>0</v>
      </c>
      <c r="K205" s="3" t="b">
        <v>0</v>
      </c>
      <c r="L205" s="3" t="b">
        <v>0</v>
      </c>
      <c r="M205" s="3" t="b">
        <v>0</v>
      </c>
      <c r="N205" s="3" t="b">
        <v>0</v>
      </c>
      <c r="O205" s="3" t="b">
        <v>0</v>
      </c>
      <c r="P205" s="3" t="b">
        <v>0</v>
      </c>
      <c r="Q205" s="3" t="b">
        <v>0</v>
      </c>
      <c r="R205" s="3" t="b">
        <v>0</v>
      </c>
      <c r="S205" s="3" t="b">
        <v>0</v>
      </c>
      <c r="T205" s="4" t="s">
        <v>715</v>
      </c>
      <c r="U205" s="3" t="b">
        <v>0</v>
      </c>
      <c r="V205" s="3" t="b">
        <v>0</v>
      </c>
      <c r="W205" s="3" t="b">
        <v>1</v>
      </c>
      <c r="X205" s="3" t="b">
        <v>0</v>
      </c>
      <c r="Y205" s="7"/>
      <c r="Z205" s="3" t="b">
        <v>0</v>
      </c>
      <c r="AA205" s="6">
        <v>44993.631516203706</v>
      </c>
      <c r="AB205" s="6">
        <v>44088.397291666668</v>
      </c>
      <c r="AC205" s="4" t="s">
        <v>709</v>
      </c>
      <c r="AD205" s="4" t="s">
        <v>708</v>
      </c>
      <c r="AH205" s="4" t="s">
        <v>704</v>
      </c>
      <c r="AI205" s="4" t="s">
        <v>703</v>
      </c>
    </row>
    <row r="206" spans="1:35">
      <c r="A206" s="4" t="s">
        <v>3676</v>
      </c>
      <c r="B206" s="4" t="s">
        <v>87</v>
      </c>
      <c r="C206" s="4" t="s">
        <v>3675</v>
      </c>
      <c r="D206" s="4"/>
      <c r="E206" s="4" t="s">
        <v>2422</v>
      </c>
      <c r="F206" s="4" t="s">
        <v>2422</v>
      </c>
      <c r="G206" s="4" t="s">
        <v>3463</v>
      </c>
      <c r="H206" s="8">
        <v>882</v>
      </c>
      <c r="I206" s="3" t="b">
        <v>1</v>
      </c>
      <c r="J206" s="3" t="b">
        <v>0</v>
      </c>
      <c r="K206" s="3" t="b">
        <v>0</v>
      </c>
      <c r="L206" s="3" t="b">
        <v>0</v>
      </c>
      <c r="M206" s="3" t="b">
        <v>0</v>
      </c>
      <c r="N206" s="3" t="b">
        <v>0</v>
      </c>
      <c r="O206" s="3" t="b">
        <v>0</v>
      </c>
      <c r="P206" s="3" t="b">
        <v>0</v>
      </c>
      <c r="Q206" s="3" t="b">
        <v>0</v>
      </c>
      <c r="R206" s="3" t="b">
        <v>0</v>
      </c>
      <c r="S206" s="3" t="b">
        <v>0</v>
      </c>
      <c r="T206" s="4" t="s">
        <v>715</v>
      </c>
      <c r="U206" s="3" t="b">
        <v>0</v>
      </c>
      <c r="V206" s="3" t="b">
        <v>0</v>
      </c>
      <c r="W206" s="3" t="b">
        <v>1</v>
      </c>
      <c r="X206" s="3" t="b">
        <v>0</v>
      </c>
      <c r="Y206" s="7"/>
      <c r="Z206" s="3" t="b">
        <v>0</v>
      </c>
      <c r="AA206" s="6">
        <v>44993.631504629629</v>
      </c>
      <c r="AB206" s="6">
        <v>44088.397280092591</v>
      </c>
      <c r="AC206" s="4" t="s">
        <v>709</v>
      </c>
      <c r="AD206" s="4" t="s">
        <v>708</v>
      </c>
      <c r="AH206" s="4" t="s">
        <v>704</v>
      </c>
      <c r="AI206" s="4" t="s">
        <v>703</v>
      </c>
    </row>
    <row r="207" spans="1:35">
      <c r="A207" s="4" t="s">
        <v>3674</v>
      </c>
      <c r="B207" s="4" t="s">
        <v>87</v>
      </c>
      <c r="C207" s="4" t="s">
        <v>3673</v>
      </c>
      <c r="D207" s="4"/>
      <c r="E207" s="4" t="s">
        <v>2422</v>
      </c>
      <c r="F207" s="4" t="s">
        <v>2422</v>
      </c>
      <c r="G207" s="4" t="s">
        <v>3463</v>
      </c>
      <c r="H207" s="8">
        <v>881</v>
      </c>
      <c r="I207" s="3" t="b">
        <v>1</v>
      </c>
      <c r="J207" s="3" t="b">
        <v>0</v>
      </c>
      <c r="K207" s="3" t="b">
        <v>0</v>
      </c>
      <c r="L207" s="3" t="b">
        <v>0</v>
      </c>
      <c r="M207" s="3" t="b">
        <v>0</v>
      </c>
      <c r="N207" s="3" t="b">
        <v>0</v>
      </c>
      <c r="O207" s="3" t="b">
        <v>0</v>
      </c>
      <c r="P207" s="3" t="b">
        <v>0</v>
      </c>
      <c r="Q207" s="3" t="b">
        <v>0</v>
      </c>
      <c r="R207" s="3" t="b">
        <v>0</v>
      </c>
      <c r="S207" s="3" t="b">
        <v>0</v>
      </c>
      <c r="T207" s="4" t="s">
        <v>715</v>
      </c>
      <c r="U207" s="3" t="b">
        <v>0</v>
      </c>
      <c r="V207" s="3" t="b">
        <v>0</v>
      </c>
      <c r="W207" s="3" t="b">
        <v>1</v>
      </c>
      <c r="X207" s="3" t="b">
        <v>0</v>
      </c>
      <c r="Y207" s="7"/>
      <c r="Z207" s="3" t="b">
        <v>0</v>
      </c>
      <c r="AA207" s="6">
        <v>44993.631481481483</v>
      </c>
      <c r="AB207" s="6">
        <v>44088.397268518522</v>
      </c>
      <c r="AC207" s="4" t="s">
        <v>709</v>
      </c>
      <c r="AD207" s="4" t="s">
        <v>708</v>
      </c>
      <c r="AH207" s="4" t="s">
        <v>704</v>
      </c>
      <c r="AI207" s="4" t="s">
        <v>703</v>
      </c>
    </row>
    <row r="208" spans="1:35">
      <c r="A208" s="4" t="s">
        <v>3672</v>
      </c>
      <c r="B208" s="4" t="s">
        <v>87</v>
      </c>
      <c r="C208" s="4" t="s">
        <v>3671</v>
      </c>
      <c r="D208" s="4"/>
      <c r="E208" s="4" t="s">
        <v>2422</v>
      </c>
      <c r="F208" s="4" t="s">
        <v>2422</v>
      </c>
      <c r="G208" s="4" t="s">
        <v>3463</v>
      </c>
      <c r="H208" s="8">
        <v>880</v>
      </c>
      <c r="I208" s="3" t="b">
        <v>1</v>
      </c>
      <c r="J208" s="3" t="b">
        <v>0</v>
      </c>
      <c r="K208" s="3" t="b">
        <v>0</v>
      </c>
      <c r="L208" s="3" t="b">
        <v>0</v>
      </c>
      <c r="M208" s="3" t="b">
        <v>0</v>
      </c>
      <c r="N208" s="3" t="b">
        <v>0</v>
      </c>
      <c r="O208" s="3" t="b">
        <v>0</v>
      </c>
      <c r="P208" s="3" t="b">
        <v>0</v>
      </c>
      <c r="Q208" s="3" t="b">
        <v>0</v>
      </c>
      <c r="R208" s="3" t="b">
        <v>0</v>
      </c>
      <c r="S208" s="3" t="b">
        <v>0</v>
      </c>
      <c r="T208" s="4" t="s">
        <v>715</v>
      </c>
      <c r="U208" s="3" t="b">
        <v>0</v>
      </c>
      <c r="V208" s="3" t="b">
        <v>0</v>
      </c>
      <c r="W208" s="3" t="b">
        <v>1</v>
      </c>
      <c r="X208" s="3" t="b">
        <v>0</v>
      </c>
      <c r="Y208" s="7"/>
      <c r="Z208" s="3" t="b">
        <v>0</v>
      </c>
      <c r="AA208" s="6">
        <v>44993.631469907406</v>
      </c>
      <c r="AB208" s="6">
        <v>44088.397256944445</v>
      </c>
      <c r="AC208" s="4" t="s">
        <v>709</v>
      </c>
      <c r="AD208" s="4" t="s">
        <v>708</v>
      </c>
      <c r="AH208" s="4" t="s">
        <v>704</v>
      </c>
      <c r="AI208" s="4" t="s">
        <v>703</v>
      </c>
    </row>
    <row r="209" spans="1:35">
      <c r="A209" s="4" t="s">
        <v>3670</v>
      </c>
      <c r="B209" s="4" t="s">
        <v>87</v>
      </c>
      <c r="C209" s="4" t="s">
        <v>3669</v>
      </c>
      <c r="D209" s="4"/>
      <c r="E209" s="4" t="s">
        <v>2422</v>
      </c>
      <c r="F209" s="4" t="s">
        <v>2422</v>
      </c>
      <c r="G209" s="4" t="s">
        <v>3463</v>
      </c>
      <c r="H209" s="8">
        <v>879</v>
      </c>
      <c r="I209" s="3" t="b">
        <v>1</v>
      </c>
      <c r="J209" s="3" t="b">
        <v>0</v>
      </c>
      <c r="K209" s="3" t="b">
        <v>0</v>
      </c>
      <c r="L209" s="3" t="b">
        <v>0</v>
      </c>
      <c r="M209" s="3" t="b">
        <v>0</v>
      </c>
      <c r="N209" s="3" t="b">
        <v>0</v>
      </c>
      <c r="O209" s="3" t="b">
        <v>0</v>
      </c>
      <c r="P209" s="3" t="b">
        <v>0</v>
      </c>
      <c r="Q209" s="3" t="b">
        <v>0</v>
      </c>
      <c r="R209" s="3" t="b">
        <v>0</v>
      </c>
      <c r="S209" s="3" t="b">
        <v>0</v>
      </c>
      <c r="T209" s="4" t="s">
        <v>715</v>
      </c>
      <c r="U209" s="3" t="b">
        <v>0</v>
      </c>
      <c r="V209" s="3" t="b">
        <v>0</v>
      </c>
      <c r="W209" s="3" t="b">
        <v>1</v>
      </c>
      <c r="X209" s="3" t="b">
        <v>0</v>
      </c>
      <c r="Y209" s="7"/>
      <c r="Z209" s="3" t="b">
        <v>0</v>
      </c>
      <c r="AA209" s="6">
        <v>44993.631469907406</v>
      </c>
      <c r="AB209" s="6">
        <v>44088.397245370368</v>
      </c>
      <c r="AC209" s="4" t="s">
        <v>709</v>
      </c>
      <c r="AD209" s="4" t="s">
        <v>708</v>
      </c>
      <c r="AH209" s="4" t="s">
        <v>704</v>
      </c>
      <c r="AI209" s="4" t="s">
        <v>703</v>
      </c>
    </row>
    <row r="210" spans="1:35">
      <c r="A210" s="4" t="s">
        <v>3668</v>
      </c>
      <c r="B210" s="4" t="s">
        <v>87</v>
      </c>
      <c r="C210" s="4" t="s">
        <v>3667</v>
      </c>
      <c r="D210" s="4"/>
      <c r="E210" s="4" t="s">
        <v>2422</v>
      </c>
      <c r="F210" s="4" t="s">
        <v>2422</v>
      </c>
      <c r="G210" s="4" t="s">
        <v>3463</v>
      </c>
      <c r="H210" s="8">
        <v>878</v>
      </c>
      <c r="I210" s="3" t="b">
        <v>1</v>
      </c>
      <c r="J210" s="3" t="b">
        <v>0</v>
      </c>
      <c r="K210" s="3" t="b">
        <v>0</v>
      </c>
      <c r="L210" s="3" t="b">
        <v>0</v>
      </c>
      <c r="M210" s="3" t="b">
        <v>0</v>
      </c>
      <c r="N210" s="3" t="b">
        <v>0</v>
      </c>
      <c r="O210" s="3" t="b">
        <v>0</v>
      </c>
      <c r="P210" s="3" t="b">
        <v>0</v>
      </c>
      <c r="Q210" s="3" t="b">
        <v>0</v>
      </c>
      <c r="R210" s="3" t="b">
        <v>0</v>
      </c>
      <c r="S210" s="3" t="b">
        <v>0</v>
      </c>
      <c r="T210" s="4" t="s">
        <v>715</v>
      </c>
      <c r="U210" s="3" t="b">
        <v>0</v>
      </c>
      <c r="V210" s="3" t="b">
        <v>0</v>
      </c>
      <c r="W210" s="3" t="b">
        <v>1</v>
      </c>
      <c r="X210" s="3" t="b">
        <v>0</v>
      </c>
      <c r="Y210" s="7"/>
      <c r="Z210" s="3" t="b">
        <v>0</v>
      </c>
      <c r="AA210" s="6">
        <v>44993.631435185183</v>
      </c>
      <c r="AB210" s="6">
        <v>44088.397233796299</v>
      </c>
      <c r="AC210" s="4" t="s">
        <v>709</v>
      </c>
      <c r="AD210" s="4" t="s">
        <v>708</v>
      </c>
      <c r="AH210" s="4" t="s">
        <v>704</v>
      </c>
      <c r="AI210" s="4" t="s">
        <v>703</v>
      </c>
    </row>
    <row r="211" spans="1:35">
      <c r="A211" s="4" t="s">
        <v>3666</v>
      </c>
      <c r="B211" s="4" t="s">
        <v>87</v>
      </c>
      <c r="C211" s="4" t="s">
        <v>3665</v>
      </c>
      <c r="D211" s="4"/>
      <c r="E211" s="4" t="s">
        <v>1</v>
      </c>
      <c r="F211" s="4" t="s">
        <v>926</v>
      </c>
      <c r="G211" s="4"/>
      <c r="H211" s="8">
        <v>877</v>
      </c>
      <c r="I211" s="3" t="b">
        <v>1</v>
      </c>
      <c r="J211" s="3" t="b">
        <v>1</v>
      </c>
      <c r="K211" s="3" t="b">
        <v>0</v>
      </c>
      <c r="L211" s="3" t="b">
        <v>0</v>
      </c>
      <c r="M211" s="3" t="b">
        <v>0</v>
      </c>
      <c r="N211" s="3" t="b">
        <v>0</v>
      </c>
      <c r="O211" s="3" t="b">
        <v>0</v>
      </c>
      <c r="P211" s="3" t="b">
        <v>1</v>
      </c>
      <c r="Q211" s="3" t="b">
        <v>0</v>
      </c>
      <c r="R211" s="3" t="b">
        <v>0</v>
      </c>
      <c r="S211" s="3" t="b">
        <v>1</v>
      </c>
      <c r="T211" s="4" t="s">
        <v>715</v>
      </c>
      <c r="U211" s="3" t="b">
        <v>0</v>
      </c>
      <c r="V211" s="3" t="b">
        <v>0</v>
      </c>
      <c r="W211" s="3" t="b">
        <v>1</v>
      </c>
      <c r="X211" s="3" t="b">
        <v>0</v>
      </c>
      <c r="Y211" s="7"/>
      <c r="Z211" s="3" t="b">
        <v>0</v>
      </c>
      <c r="AA211" s="6">
        <v>44993.631435185183</v>
      </c>
      <c r="AB211" s="6">
        <v>44088.397222222222</v>
      </c>
      <c r="AC211" s="4" t="s">
        <v>709</v>
      </c>
      <c r="AD211" s="4" t="s">
        <v>708</v>
      </c>
      <c r="AH211" s="4" t="s">
        <v>704</v>
      </c>
      <c r="AI211" s="4" t="s">
        <v>703</v>
      </c>
    </row>
    <row r="212" spans="1:35">
      <c r="A212" s="4" t="s">
        <v>3664</v>
      </c>
      <c r="B212" s="4" t="s">
        <v>87</v>
      </c>
      <c r="C212" s="4" t="s">
        <v>3663</v>
      </c>
      <c r="D212" s="4"/>
      <c r="E212" s="4" t="s">
        <v>2422</v>
      </c>
      <c r="F212" s="4" t="s">
        <v>2422</v>
      </c>
      <c r="G212" s="4"/>
      <c r="H212" s="8">
        <v>876</v>
      </c>
      <c r="I212" s="3" t="b">
        <v>1</v>
      </c>
      <c r="J212" s="3" t="b">
        <v>0</v>
      </c>
      <c r="K212" s="3" t="b">
        <v>0</v>
      </c>
      <c r="L212" s="3" t="b">
        <v>0</v>
      </c>
      <c r="M212" s="3" t="b">
        <v>0</v>
      </c>
      <c r="N212" s="3" t="b">
        <v>0</v>
      </c>
      <c r="O212" s="3" t="b">
        <v>0</v>
      </c>
      <c r="P212" s="3" t="b">
        <v>1</v>
      </c>
      <c r="Q212" s="3" t="b">
        <v>0</v>
      </c>
      <c r="R212" s="3" t="b">
        <v>0</v>
      </c>
      <c r="S212" s="3" t="b">
        <v>0</v>
      </c>
      <c r="T212" s="4" t="s">
        <v>715</v>
      </c>
      <c r="U212" s="3" t="b">
        <v>0</v>
      </c>
      <c r="V212" s="3" t="b">
        <v>0</v>
      </c>
      <c r="W212" s="3" t="b">
        <v>1</v>
      </c>
      <c r="X212" s="3" t="b">
        <v>0</v>
      </c>
      <c r="Y212" s="7" t="s">
        <v>3662</v>
      </c>
      <c r="Z212" s="3" t="b">
        <v>0</v>
      </c>
      <c r="AA212" s="6">
        <v>44993.63140046296</v>
      </c>
      <c r="AB212" s="6">
        <v>44088.397210648145</v>
      </c>
      <c r="AC212" s="4" t="s">
        <v>709</v>
      </c>
      <c r="AD212" s="4" t="s">
        <v>708</v>
      </c>
      <c r="AH212" s="4" t="s">
        <v>704</v>
      </c>
      <c r="AI212" s="4" t="s">
        <v>703</v>
      </c>
    </row>
    <row r="213" spans="1:35">
      <c r="A213" s="4" t="s">
        <v>3661</v>
      </c>
      <c r="B213" s="4" t="s">
        <v>87</v>
      </c>
      <c r="C213" s="4" t="s">
        <v>3660</v>
      </c>
      <c r="D213" s="4"/>
      <c r="E213" s="4" t="s">
        <v>2422</v>
      </c>
      <c r="F213" s="4" t="s">
        <v>2422</v>
      </c>
      <c r="G213" s="4" t="s">
        <v>3463</v>
      </c>
      <c r="H213" s="8">
        <v>875</v>
      </c>
      <c r="I213" s="3" t="b">
        <v>1</v>
      </c>
      <c r="J213" s="3" t="b">
        <v>0</v>
      </c>
      <c r="K213" s="3" t="b">
        <v>0</v>
      </c>
      <c r="L213" s="3" t="b">
        <v>0</v>
      </c>
      <c r="M213" s="3" t="b">
        <v>0</v>
      </c>
      <c r="N213" s="3" t="b">
        <v>0</v>
      </c>
      <c r="O213" s="3" t="b">
        <v>0</v>
      </c>
      <c r="P213" s="3" t="b">
        <v>0</v>
      </c>
      <c r="Q213" s="3" t="b">
        <v>0</v>
      </c>
      <c r="R213" s="3" t="b">
        <v>0</v>
      </c>
      <c r="S213" s="3" t="b">
        <v>0</v>
      </c>
      <c r="T213" s="4" t="s">
        <v>715</v>
      </c>
      <c r="U213" s="3" t="b">
        <v>0</v>
      </c>
      <c r="V213" s="3" t="b">
        <v>0</v>
      </c>
      <c r="W213" s="3" t="b">
        <v>1</v>
      </c>
      <c r="X213" s="3" t="b">
        <v>0</v>
      </c>
      <c r="Y213" s="7"/>
      <c r="Z213" s="3" t="b">
        <v>0</v>
      </c>
      <c r="AA213" s="6">
        <v>44993.63140046296</v>
      </c>
      <c r="AB213" s="6">
        <v>44088.397199074076</v>
      </c>
      <c r="AC213" s="4" t="s">
        <v>709</v>
      </c>
      <c r="AD213" s="4" t="s">
        <v>708</v>
      </c>
      <c r="AH213" s="4" t="s">
        <v>704</v>
      </c>
      <c r="AI213" s="4" t="s">
        <v>703</v>
      </c>
    </row>
    <row r="214" spans="1:35">
      <c r="A214" s="4" t="s">
        <v>3659</v>
      </c>
      <c r="B214" s="4" t="s">
        <v>87</v>
      </c>
      <c r="C214" s="4" t="s">
        <v>3658</v>
      </c>
      <c r="D214" s="4"/>
      <c r="E214" s="4" t="s">
        <v>2422</v>
      </c>
      <c r="F214" s="4" t="s">
        <v>2422</v>
      </c>
      <c r="G214" s="4" t="s">
        <v>3598</v>
      </c>
      <c r="H214" s="8">
        <v>873</v>
      </c>
      <c r="I214" s="3" t="b">
        <v>1</v>
      </c>
      <c r="J214" s="3" t="b">
        <v>0</v>
      </c>
      <c r="K214" s="3" t="b">
        <v>0</v>
      </c>
      <c r="L214" s="3" t="b">
        <v>0</v>
      </c>
      <c r="M214" s="3" t="b">
        <v>0</v>
      </c>
      <c r="N214" s="3" t="b">
        <v>0</v>
      </c>
      <c r="O214" s="3" t="b">
        <v>0</v>
      </c>
      <c r="P214" s="3" t="b">
        <v>0</v>
      </c>
      <c r="Q214" s="3" t="b">
        <v>0</v>
      </c>
      <c r="R214" s="3" t="b">
        <v>0</v>
      </c>
      <c r="S214" s="3" t="b">
        <v>0</v>
      </c>
      <c r="T214" s="4" t="s">
        <v>715</v>
      </c>
      <c r="U214" s="3" t="b">
        <v>0</v>
      </c>
      <c r="V214" s="3" t="b">
        <v>0</v>
      </c>
      <c r="W214" s="3" t="b">
        <v>1</v>
      </c>
      <c r="X214" s="3" t="b">
        <v>0</v>
      </c>
      <c r="Y214" s="7"/>
      <c r="Z214" s="3" t="b">
        <v>0</v>
      </c>
      <c r="AA214" s="6">
        <v>44993.631354166668</v>
      </c>
      <c r="AB214" s="6">
        <v>44088.397164351853</v>
      </c>
      <c r="AC214" s="4" t="s">
        <v>709</v>
      </c>
      <c r="AD214" s="4" t="s">
        <v>708</v>
      </c>
      <c r="AH214" s="4" t="s">
        <v>704</v>
      </c>
      <c r="AI214" s="4" t="s">
        <v>703</v>
      </c>
    </row>
    <row r="215" spans="1:35">
      <c r="A215" s="4" t="s">
        <v>3657</v>
      </c>
      <c r="B215" s="4" t="s">
        <v>87</v>
      </c>
      <c r="C215" s="4" t="s">
        <v>3656</v>
      </c>
      <c r="D215" s="4"/>
      <c r="E215" s="4" t="s">
        <v>2422</v>
      </c>
      <c r="F215" s="4" t="s">
        <v>2422</v>
      </c>
      <c r="G215" s="4" t="s">
        <v>3463</v>
      </c>
      <c r="H215" s="8">
        <v>872</v>
      </c>
      <c r="I215" s="3" t="b">
        <v>1</v>
      </c>
      <c r="J215" s="3" t="b">
        <v>0</v>
      </c>
      <c r="K215" s="3" t="b">
        <v>0</v>
      </c>
      <c r="L215" s="3" t="b">
        <v>0</v>
      </c>
      <c r="M215" s="3" t="b">
        <v>0</v>
      </c>
      <c r="N215" s="3" t="b">
        <v>0</v>
      </c>
      <c r="O215" s="3" t="b">
        <v>0</v>
      </c>
      <c r="P215" s="3" t="b">
        <v>0</v>
      </c>
      <c r="Q215" s="3" t="b">
        <v>0</v>
      </c>
      <c r="R215" s="3" t="b">
        <v>0</v>
      </c>
      <c r="S215" s="3" t="b">
        <v>0</v>
      </c>
      <c r="T215" s="4" t="s">
        <v>715</v>
      </c>
      <c r="U215" s="3" t="b">
        <v>0</v>
      </c>
      <c r="V215" s="3" t="b">
        <v>0</v>
      </c>
      <c r="W215" s="3" t="b">
        <v>1</v>
      </c>
      <c r="X215" s="3" t="b">
        <v>0</v>
      </c>
      <c r="Y215" s="7"/>
      <c r="Z215" s="3" t="b">
        <v>0</v>
      </c>
      <c r="AA215" s="6">
        <v>44993.631342592591</v>
      </c>
      <c r="AB215" s="6">
        <v>44088.397152777776</v>
      </c>
      <c r="AC215" s="4" t="s">
        <v>709</v>
      </c>
      <c r="AD215" s="4" t="s">
        <v>708</v>
      </c>
      <c r="AH215" s="4" t="s">
        <v>704</v>
      </c>
      <c r="AI215" s="4" t="s">
        <v>703</v>
      </c>
    </row>
    <row r="216" spans="1:35">
      <c r="A216" s="4" t="s">
        <v>3655</v>
      </c>
      <c r="B216" s="4" t="s">
        <v>87</v>
      </c>
      <c r="C216" s="4" t="s">
        <v>317</v>
      </c>
      <c r="D216" s="4"/>
      <c r="E216" s="4" t="s">
        <v>2422</v>
      </c>
      <c r="F216" s="4" t="s">
        <v>2422</v>
      </c>
      <c r="G216" s="4" t="s">
        <v>3463</v>
      </c>
      <c r="H216" s="8">
        <v>871</v>
      </c>
      <c r="I216" s="3" t="b">
        <v>1</v>
      </c>
      <c r="J216" s="3" t="b">
        <v>0</v>
      </c>
      <c r="K216" s="3" t="b">
        <v>0</v>
      </c>
      <c r="L216" s="3" t="b">
        <v>0</v>
      </c>
      <c r="M216" s="3" t="b">
        <v>0</v>
      </c>
      <c r="N216" s="3" t="b">
        <v>0</v>
      </c>
      <c r="O216" s="3" t="b">
        <v>0</v>
      </c>
      <c r="P216" s="3" t="b">
        <v>0</v>
      </c>
      <c r="Q216" s="3" t="b">
        <v>0</v>
      </c>
      <c r="R216" s="3" t="b">
        <v>0</v>
      </c>
      <c r="S216" s="3" t="b">
        <v>0</v>
      </c>
      <c r="T216" s="4" t="s">
        <v>715</v>
      </c>
      <c r="U216" s="3" t="b">
        <v>0</v>
      </c>
      <c r="V216" s="3" t="b">
        <v>0</v>
      </c>
      <c r="W216" s="3" t="b">
        <v>1</v>
      </c>
      <c r="X216" s="3" t="b">
        <v>0</v>
      </c>
      <c r="Y216" s="7"/>
      <c r="Z216" s="3" t="b">
        <v>0</v>
      </c>
      <c r="AA216" s="6">
        <v>44993.631331018521</v>
      </c>
      <c r="AB216" s="6">
        <v>44088.397141203706</v>
      </c>
      <c r="AC216" s="4" t="s">
        <v>709</v>
      </c>
      <c r="AD216" s="4" t="s">
        <v>708</v>
      </c>
      <c r="AH216" s="4" t="s">
        <v>704</v>
      </c>
      <c r="AI216" s="4" t="s">
        <v>703</v>
      </c>
    </row>
    <row r="217" spans="1:35">
      <c r="A217" s="4" t="s">
        <v>3654</v>
      </c>
      <c r="B217" s="4" t="s">
        <v>87</v>
      </c>
      <c r="C217" s="4" t="s">
        <v>3653</v>
      </c>
      <c r="D217" s="4"/>
      <c r="E217" s="4" t="s">
        <v>2422</v>
      </c>
      <c r="F217" s="4" t="s">
        <v>2422</v>
      </c>
      <c r="G217" s="4" t="s">
        <v>3598</v>
      </c>
      <c r="H217" s="8">
        <v>869</v>
      </c>
      <c r="I217" s="3" t="b">
        <v>1</v>
      </c>
      <c r="J217" s="3" t="b">
        <v>0</v>
      </c>
      <c r="K217" s="3" t="b">
        <v>0</v>
      </c>
      <c r="L217" s="3" t="b">
        <v>0</v>
      </c>
      <c r="M217" s="3" t="b">
        <v>0</v>
      </c>
      <c r="N217" s="3" t="b">
        <v>0</v>
      </c>
      <c r="O217" s="3" t="b">
        <v>0</v>
      </c>
      <c r="P217" s="3" t="b">
        <v>0</v>
      </c>
      <c r="Q217" s="3" t="b">
        <v>0</v>
      </c>
      <c r="R217" s="3" t="b">
        <v>0</v>
      </c>
      <c r="S217" s="3" t="b">
        <v>0</v>
      </c>
      <c r="T217" s="4" t="s">
        <v>715</v>
      </c>
      <c r="U217" s="3" t="b">
        <v>0</v>
      </c>
      <c r="V217" s="3" t="b">
        <v>0</v>
      </c>
      <c r="W217" s="3" t="b">
        <v>1</v>
      </c>
      <c r="X217" s="3" t="b">
        <v>0</v>
      </c>
      <c r="Y217" s="7"/>
      <c r="Z217" s="3" t="b">
        <v>0</v>
      </c>
      <c r="AA217" s="6">
        <v>44993.631319444445</v>
      </c>
      <c r="AB217" s="6">
        <v>44088.397118055553</v>
      </c>
      <c r="AC217" s="4" t="s">
        <v>709</v>
      </c>
      <c r="AD217" s="4" t="s">
        <v>708</v>
      </c>
      <c r="AH217" s="4" t="s">
        <v>704</v>
      </c>
      <c r="AI217" s="4" t="s">
        <v>703</v>
      </c>
    </row>
    <row r="218" spans="1:35">
      <c r="A218" s="4" t="s">
        <v>3652</v>
      </c>
      <c r="B218" s="4" t="s">
        <v>87</v>
      </c>
      <c r="C218" s="4" t="s">
        <v>3651</v>
      </c>
      <c r="D218" s="4"/>
      <c r="E218" s="4" t="s">
        <v>2422</v>
      </c>
      <c r="F218" s="4" t="s">
        <v>2422</v>
      </c>
      <c r="G218" s="4" t="s">
        <v>3463</v>
      </c>
      <c r="H218" s="8">
        <v>868</v>
      </c>
      <c r="I218" s="3" t="b">
        <v>1</v>
      </c>
      <c r="J218" s="3" t="b">
        <v>0</v>
      </c>
      <c r="K218" s="3" t="b">
        <v>0</v>
      </c>
      <c r="L218" s="3" t="b">
        <v>0</v>
      </c>
      <c r="M218" s="3" t="b">
        <v>0</v>
      </c>
      <c r="N218" s="3" t="b">
        <v>0</v>
      </c>
      <c r="O218" s="3" t="b">
        <v>0</v>
      </c>
      <c r="P218" s="3" t="b">
        <v>0</v>
      </c>
      <c r="Q218" s="3" t="b">
        <v>0</v>
      </c>
      <c r="R218" s="3" t="b">
        <v>0</v>
      </c>
      <c r="S218" s="3" t="b">
        <v>0</v>
      </c>
      <c r="T218" s="4" t="s">
        <v>715</v>
      </c>
      <c r="U218" s="3" t="b">
        <v>0</v>
      </c>
      <c r="V218" s="3" t="b">
        <v>0</v>
      </c>
      <c r="W218" s="3" t="b">
        <v>1</v>
      </c>
      <c r="X218" s="3" t="b">
        <v>0</v>
      </c>
      <c r="Y218" s="7"/>
      <c r="Z218" s="3" t="b">
        <v>0</v>
      </c>
      <c r="AA218" s="6">
        <v>44993.631307870368</v>
      </c>
      <c r="AB218" s="6">
        <v>44088.397106481483</v>
      </c>
      <c r="AC218" s="4" t="s">
        <v>709</v>
      </c>
      <c r="AD218" s="4" t="s">
        <v>708</v>
      </c>
      <c r="AH218" s="4" t="s">
        <v>704</v>
      </c>
      <c r="AI218" s="4" t="s">
        <v>703</v>
      </c>
    </row>
    <row r="219" spans="1:35">
      <c r="A219" s="4" t="s">
        <v>3650</v>
      </c>
      <c r="B219" s="4" t="s">
        <v>87</v>
      </c>
      <c r="C219" s="4" t="s">
        <v>3649</v>
      </c>
      <c r="D219" s="4"/>
      <c r="E219" s="4" t="s">
        <v>2422</v>
      </c>
      <c r="F219" s="4" t="s">
        <v>2422</v>
      </c>
      <c r="G219" s="4" t="s">
        <v>3598</v>
      </c>
      <c r="H219" s="8">
        <v>867</v>
      </c>
      <c r="I219" s="3" t="b">
        <v>1</v>
      </c>
      <c r="J219" s="3" t="b">
        <v>0</v>
      </c>
      <c r="K219" s="3" t="b">
        <v>0</v>
      </c>
      <c r="L219" s="3" t="b">
        <v>0</v>
      </c>
      <c r="M219" s="3" t="b">
        <v>0</v>
      </c>
      <c r="N219" s="3" t="b">
        <v>0</v>
      </c>
      <c r="O219" s="3" t="b">
        <v>0</v>
      </c>
      <c r="P219" s="3" t="b">
        <v>0</v>
      </c>
      <c r="Q219" s="3" t="b">
        <v>0</v>
      </c>
      <c r="R219" s="3" t="b">
        <v>0</v>
      </c>
      <c r="S219" s="3" t="b">
        <v>0</v>
      </c>
      <c r="T219" s="4" t="s">
        <v>715</v>
      </c>
      <c r="U219" s="3" t="b">
        <v>0</v>
      </c>
      <c r="V219" s="3" t="b">
        <v>0</v>
      </c>
      <c r="W219" s="3" t="b">
        <v>1</v>
      </c>
      <c r="X219" s="3" t="b">
        <v>0</v>
      </c>
      <c r="Y219" s="7"/>
      <c r="Z219" s="3" t="b">
        <v>0</v>
      </c>
      <c r="AA219" s="6">
        <v>44993.631273148145</v>
      </c>
      <c r="AB219" s="6">
        <v>44088.397094907406</v>
      </c>
      <c r="AC219" s="4" t="s">
        <v>709</v>
      </c>
      <c r="AD219" s="4" t="s">
        <v>708</v>
      </c>
      <c r="AH219" s="4" t="s">
        <v>704</v>
      </c>
      <c r="AI219" s="4" t="s">
        <v>703</v>
      </c>
    </row>
    <row r="220" spans="1:35">
      <c r="A220" s="4" t="s">
        <v>3648</v>
      </c>
      <c r="B220" s="4" t="s">
        <v>87</v>
      </c>
      <c r="C220" s="4" t="s">
        <v>3647</v>
      </c>
      <c r="D220" s="4"/>
      <c r="E220" s="4" t="s">
        <v>2422</v>
      </c>
      <c r="F220" s="4" t="s">
        <v>2422</v>
      </c>
      <c r="G220" s="4" t="s">
        <v>3463</v>
      </c>
      <c r="H220" s="8">
        <v>866</v>
      </c>
      <c r="I220" s="3" t="b">
        <v>1</v>
      </c>
      <c r="J220" s="3" t="b">
        <v>0</v>
      </c>
      <c r="K220" s="3" t="b">
        <v>0</v>
      </c>
      <c r="L220" s="3" t="b">
        <v>0</v>
      </c>
      <c r="M220" s="3" t="b">
        <v>0</v>
      </c>
      <c r="N220" s="3" t="b">
        <v>0</v>
      </c>
      <c r="O220" s="3" t="b">
        <v>0</v>
      </c>
      <c r="P220" s="3" t="b">
        <v>0</v>
      </c>
      <c r="Q220" s="3" t="b">
        <v>0</v>
      </c>
      <c r="R220" s="3" t="b">
        <v>0</v>
      </c>
      <c r="S220" s="3" t="b">
        <v>0</v>
      </c>
      <c r="T220" s="4" t="s">
        <v>715</v>
      </c>
      <c r="U220" s="3" t="b">
        <v>0</v>
      </c>
      <c r="V220" s="3" t="b">
        <v>0</v>
      </c>
      <c r="W220" s="3" t="b">
        <v>1</v>
      </c>
      <c r="X220" s="3" t="b">
        <v>0</v>
      </c>
      <c r="Y220" s="7"/>
      <c r="Z220" s="3" t="b">
        <v>0</v>
      </c>
      <c r="AA220" s="6">
        <v>44993.631261574075</v>
      </c>
      <c r="AB220" s="6">
        <v>44088.397083333337</v>
      </c>
      <c r="AC220" s="4" t="s">
        <v>709</v>
      </c>
      <c r="AD220" s="4" t="s">
        <v>708</v>
      </c>
      <c r="AH220" s="4" t="s">
        <v>704</v>
      </c>
      <c r="AI220" s="4" t="s">
        <v>703</v>
      </c>
    </row>
    <row r="221" spans="1:35">
      <c r="A221" s="4" t="s">
        <v>3646</v>
      </c>
      <c r="B221" s="4" t="s">
        <v>87</v>
      </c>
      <c r="C221" s="4" t="s">
        <v>3645</v>
      </c>
      <c r="D221" s="4"/>
      <c r="E221" s="4" t="s">
        <v>2422</v>
      </c>
      <c r="F221" s="4" t="s">
        <v>2422</v>
      </c>
      <c r="G221" s="4" t="s">
        <v>3598</v>
      </c>
      <c r="H221" s="8">
        <v>865</v>
      </c>
      <c r="I221" s="3" t="b">
        <v>1</v>
      </c>
      <c r="J221" s="3" t="b">
        <v>0</v>
      </c>
      <c r="K221" s="3" t="b">
        <v>0</v>
      </c>
      <c r="L221" s="3" t="b">
        <v>0</v>
      </c>
      <c r="M221" s="3" t="b">
        <v>0</v>
      </c>
      <c r="N221" s="3" t="b">
        <v>0</v>
      </c>
      <c r="O221" s="3" t="b">
        <v>0</v>
      </c>
      <c r="P221" s="3" t="b">
        <v>0</v>
      </c>
      <c r="Q221" s="3" t="b">
        <v>0</v>
      </c>
      <c r="R221" s="3" t="b">
        <v>0</v>
      </c>
      <c r="S221" s="3" t="b">
        <v>0</v>
      </c>
      <c r="T221" s="4" t="s">
        <v>715</v>
      </c>
      <c r="U221" s="3" t="b">
        <v>0</v>
      </c>
      <c r="V221" s="3" t="b">
        <v>0</v>
      </c>
      <c r="W221" s="3" t="b">
        <v>1</v>
      </c>
      <c r="X221" s="3" t="b">
        <v>0</v>
      </c>
      <c r="Y221" s="7"/>
      <c r="Z221" s="3" t="b">
        <v>0</v>
      </c>
      <c r="AA221" s="6">
        <v>44993.631249999999</v>
      </c>
      <c r="AB221" s="6">
        <v>44088.39707175926</v>
      </c>
      <c r="AC221" s="4" t="s">
        <v>709</v>
      </c>
      <c r="AD221" s="4" t="s">
        <v>708</v>
      </c>
      <c r="AH221" s="4" t="s">
        <v>704</v>
      </c>
      <c r="AI221" s="4" t="s">
        <v>703</v>
      </c>
    </row>
    <row r="222" spans="1:35">
      <c r="A222" s="4" t="s">
        <v>3644</v>
      </c>
      <c r="B222" s="4" t="s">
        <v>87</v>
      </c>
      <c r="C222" s="4" t="s">
        <v>3643</v>
      </c>
      <c r="D222" s="4"/>
      <c r="E222" s="4" t="s">
        <v>2422</v>
      </c>
      <c r="F222" s="4" t="s">
        <v>2422</v>
      </c>
      <c r="G222" s="4" t="s">
        <v>3463</v>
      </c>
      <c r="H222" s="8">
        <v>862</v>
      </c>
      <c r="I222" s="3" t="b">
        <v>1</v>
      </c>
      <c r="J222" s="3" t="b">
        <v>0</v>
      </c>
      <c r="K222" s="3" t="b">
        <v>0</v>
      </c>
      <c r="L222" s="3" t="b">
        <v>0</v>
      </c>
      <c r="M222" s="3" t="b">
        <v>0</v>
      </c>
      <c r="N222" s="3" t="b">
        <v>0</v>
      </c>
      <c r="O222" s="3" t="b">
        <v>0</v>
      </c>
      <c r="P222" s="3" t="b">
        <v>0</v>
      </c>
      <c r="Q222" s="3" t="b">
        <v>0</v>
      </c>
      <c r="R222" s="3" t="b">
        <v>0</v>
      </c>
      <c r="S222" s="3" t="b">
        <v>0</v>
      </c>
      <c r="T222" s="4" t="s">
        <v>715</v>
      </c>
      <c r="U222" s="3" t="b">
        <v>0</v>
      </c>
      <c r="V222" s="3" t="b">
        <v>0</v>
      </c>
      <c r="W222" s="3" t="b">
        <v>1</v>
      </c>
      <c r="X222" s="3" t="b">
        <v>0</v>
      </c>
      <c r="Y222" s="7"/>
      <c r="Z222" s="3" t="b">
        <v>0</v>
      </c>
      <c r="AA222" s="6">
        <v>44993.631249999999</v>
      </c>
      <c r="AB222" s="6">
        <v>44088.397037037037</v>
      </c>
      <c r="AC222" s="4" t="s">
        <v>709</v>
      </c>
      <c r="AD222" s="4" t="s">
        <v>708</v>
      </c>
      <c r="AH222" s="4" t="s">
        <v>704</v>
      </c>
      <c r="AI222" s="4" t="s">
        <v>703</v>
      </c>
    </row>
    <row r="223" spans="1:35">
      <c r="A223" s="4" t="s">
        <v>3642</v>
      </c>
      <c r="B223" s="4" t="s">
        <v>87</v>
      </c>
      <c r="C223" s="4" t="s">
        <v>3641</v>
      </c>
      <c r="D223" s="4"/>
      <c r="E223" s="4" t="s">
        <v>2422</v>
      </c>
      <c r="F223" s="4" t="s">
        <v>2422</v>
      </c>
      <c r="G223" s="4" t="s">
        <v>3598</v>
      </c>
      <c r="H223" s="8">
        <v>861</v>
      </c>
      <c r="I223" s="3" t="b">
        <v>1</v>
      </c>
      <c r="J223" s="3" t="b">
        <v>0</v>
      </c>
      <c r="K223" s="3" t="b">
        <v>0</v>
      </c>
      <c r="L223" s="3" t="b">
        <v>0</v>
      </c>
      <c r="M223" s="3" t="b">
        <v>0</v>
      </c>
      <c r="N223" s="3" t="b">
        <v>0</v>
      </c>
      <c r="O223" s="3" t="b">
        <v>0</v>
      </c>
      <c r="P223" s="3" t="b">
        <v>0</v>
      </c>
      <c r="Q223" s="3" t="b">
        <v>0</v>
      </c>
      <c r="R223" s="3" t="b">
        <v>0</v>
      </c>
      <c r="S223" s="3" t="b">
        <v>0</v>
      </c>
      <c r="T223" s="4" t="s">
        <v>715</v>
      </c>
      <c r="U223" s="3" t="b">
        <v>0</v>
      </c>
      <c r="V223" s="3" t="b">
        <v>0</v>
      </c>
      <c r="W223" s="3" t="b">
        <v>1</v>
      </c>
      <c r="X223" s="3" t="b">
        <v>0</v>
      </c>
      <c r="Y223" s="7"/>
      <c r="Z223" s="3" t="b">
        <v>0</v>
      </c>
      <c r="AA223" s="6">
        <v>44993.631238425929</v>
      </c>
      <c r="AB223" s="6">
        <v>44088.39702546296</v>
      </c>
      <c r="AC223" s="4" t="s">
        <v>709</v>
      </c>
      <c r="AD223" s="4" t="s">
        <v>708</v>
      </c>
      <c r="AH223" s="4" t="s">
        <v>704</v>
      </c>
      <c r="AI223" s="4" t="s">
        <v>703</v>
      </c>
    </row>
    <row r="224" spans="1:35">
      <c r="A224" s="4" t="s">
        <v>3640</v>
      </c>
      <c r="B224" s="4" t="s">
        <v>87</v>
      </c>
      <c r="C224" s="4" t="s">
        <v>3639</v>
      </c>
      <c r="D224" s="4"/>
      <c r="E224" s="4" t="s">
        <v>2422</v>
      </c>
      <c r="F224" s="4" t="s">
        <v>2422</v>
      </c>
      <c r="G224" s="4" t="s">
        <v>3463</v>
      </c>
      <c r="H224" s="8">
        <v>860</v>
      </c>
      <c r="I224" s="3" t="b">
        <v>1</v>
      </c>
      <c r="J224" s="3" t="b">
        <v>0</v>
      </c>
      <c r="K224" s="3" t="b">
        <v>0</v>
      </c>
      <c r="L224" s="3" t="b">
        <v>0</v>
      </c>
      <c r="M224" s="3" t="b">
        <v>0</v>
      </c>
      <c r="N224" s="3" t="b">
        <v>0</v>
      </c>
      <c r="O224" s="3" t="b">
        <v>0</v>
      </c>
      <c r="P224" s="3" t="b">
        <v>0</v>
      </c>
      <c r="Q224" s="3" t="b">
        <v>0</v>
      </c>
      <c r="R224" s="3" t="b">
        <v>0</v>
      </c>
      <c r="S224" s="3" t="b">
        <v>0</v>
      </c>
      <c r="T224" s="4" t="s">
        <v>715</v>
      </c>
      <c r="U224" s="3" t="b">
        <v>0</v>
      </c>
      <c r="V224" s="3" t="b">
        <v>0</v>
      </c>
      <c r="W224" s="3" t="b">
        <v>1</v>
      </c>
      <c r="X224" s="3" t="b">
        <v>0</v>
      </c>
      <c r="Y224" s="7"/>
      <c r="Z224" s="3" t="b">
        <v>0</v>
      </c>
      <c r="AA224" s="6">
        <v>44993.631226851852</v>
      </c>
      <c r="AB224" s="6">
        <v>44088.397013888891</v>
      </c>
      <c r="AC224" s="4" t="s">
        <v>709</v>
      </c>
      <c r="AD224" s="4" t="s">
        <v>708</v>
      </c>
      <c r="AH224" s="4" t="s">
        <v>704</v>
      </c>
      <c r="AI224" s="4" t="s">
        <v>703</v>
      </c>
    </row>
    <row r="225" spans="1:35">
      <c r="A225" s="4" t="s">
        <v>3638</v>
      </c>
      <c r="B225" s="4" t="s">
        <v>87</v>
      </c>
      <c r="C225" s="4" t="s">
        <v>3637</v>
      </c>
      <c r="D225" s="4"/>
      <c r="E225" s="4" t="s">
        <v>2422</v>
      </c>
      <c r="F225" s="4" t="s">
        <v>2422</v>
      </c>
      <c r="G225" s="4" t="s">
        <v>3598</v>
      </c>
      <c r="H225" s="8">
        <v>859</v>
      </c>
      <c r="I225" s="3" t="b">
        <v>1</v>
      </c>
      <c r="J225" s="3" t="b">
        <v>0</v>
      </c>
      <c r="K225" s="3" t="b">
        <v>0</v>
      </c>
      <c r="L225" s="3" t="b">
        <v>0</v>
      </c>
      <c r="M225" s="3" t="b">
        <v>0</v>
      </c>
      <c r="N225" s="3" t="b">
        <v>0</v>
      </c>
      <c r="O225" s="3" t="b">
        <v>0</v>
      </c>
      <c r="P225" s="3" t="b">
        <v>0</v>
      </c>
      <c r="Q225" s="3" t="b">
        <v>0</v>
      </c>
      <c r="R225" s="3" t="b">
        <v>0</v>
      </c>
      <c r="S225" s="3" t="b">
        <v>0</v>
      </c>
      <c r="T225" s="4" t="s">
        <v>715</v>
      </c>
      <c r="U225" s="3" t="b">
        <v>0</v>
      </c>
      <c r="V225" s="3" t="b">
        <v>0</v>
      </c>
      <c r="W225" s="3" t="b">
        <v>1</v>
      </c>
      <c r="X225" s="3" t="b">
        <v>0</v>
      </c>
      <c r="Y225" s="7"/>
      <c r="Z225" s="3" t="b">
        <v>0</v>
      </c>
      <c r="AA225" s="6">
        <v>44993.631180555552</v>
      </c>
      <c r="AB225" s="6">
        <v>44088.397002314814</v>
      </c>
      <c r="AC225" s="4" t="s">
        <v>709</v>
      </c>
      <c r="AD225" s="4" t="s">
        <v>708</v>
      </c>
      <c r="AH225" s="4" t="s">
        <v>704</v>
      </c>
      <c r="AI225" s="4" t="s">
        <v>703</v>
      </c>
    </row>
    <row r="226" spans="1:35">
      <c r="A226" s="4" t="s">
        <v>3636</v>
      </c>
      <c r="B226" s="4" t="s">
        <v>87</v>
      </c>
      <c r="C226" s="4" t="s">
        <v>3635</v>
      </c>
      <c r="D226" s="4"/>
      <c r="E226" s="4" t="s">
        <v>2422</v>
      </c>
      <c r="F226" s="4" t="s">
        <v>2422</v>
      </c>
      <c r="G226" s="4" t="s">
        <v>3463</v>
      </c>
      <c r="H226" s="8">
        <v>856</v>
      </c>
      <c r="I226" s="3" t="b">
        <v>1</v>
      </c>
      <c r="J226" s="3" t="b">
        <v>0</v>
      </c>
      <c r="K226" s="3" t="b">
        <v>0</v>
      </c>
      <c r="L226" s="3" t="b">
        <v>0</v>
      </c>
      <c r="M226" s="3" t="b">
        <v>0</v>
      </c>
      <c r="N226" s="3" t="b">
        <v>0</v>
      </c>
      <c r="O226" s="3" t="b">
        <v>0</v>
      </c>
      <c r="P226" s="3" t="b">
        <v>0</v>
      </c>
      <c r="Q226" s="3" t="b">
        <v>0</v>
      </c>
      <c r="R226" s="3" t="b">
        <v>0</v>
      </c>
      <c r="S226" s="3" t="b">
        <v>0</v>
      </c>
      <c r="T226" s="4" t="s">
        <v>715</v>
      </c>
      <c r="U226" s="3" t="b">
        <v>0</v>
      </c>
      <c r="V226" s="3" t="b">
        <v>0</v>
      </c>
      <c r="W226" s="3" t="b">
        <v>1</v>
      </c>
      <c r="X226" s="3" t="b">
        <v>0</v>
      </c>
      <c r="Y226" s="7"/>
      <c r="Z226" s="3" t="b">
        <v>0</v>
      </c>
      <c r="AA226" s="6">
        <v>44993.631168981483</v>
      </c>
      <c r="AB226" s="6">
        <v>44088.396979166668</v>
      </c>
      <c r="AC226" s="4" t="s">
        <v>709</v>
      </c>
      <c r="AD226" s="4" t="s">
        <v>708</v>
      </c>
      <c r="AH226" s="4" t="s">
        <v>704</v>
      </c>
      <c r="AI226" s="4" t="s">
        <v>703</v>
      </c>
    </row>
    <row r="227" spans="1:35">
      <c r="A227" s="4" t="s">
        <v>3634</v>
      </c>
      <c r="B227" s="4" t="s">
        <v>87</v>
      </c>
      <c r="C227" s="4" t="s">
        <v>3633</v>
      </c>
      <c r="D227" s="4"/>
      <c r="E227" s="4" t="s">
        <v>2422</v>
      </c>
      <c r="F227" s="4" t="s">
        <v>2422</v>
      </c>
      <c r="G227" s="4" t="s">
        <v>3598</v>
      </c>
      <c r="H227" s="8">
        <v>855</v>
      </c>
      <c r="I227" s="3" t="b">
        <v>1</v>
      </c>
      <c r="J227" s="3" t="b">
        <v>0</v>
      </c>
      <c r="K227" s="3" t="b">
        <v>0</v>
      </c>
      <c r="L227" s="3" t="b">
        <v>0</v>
      </c>
      <c r="M227" s="3" t="b">
        <v>0</v>
      </c>
      <c r="N227" s="3" t="b">
        <v>0</v>
      </c>
      <c r="O227" s="3" t="b">
        <v>0</v>
      </c>
      <c r="P227" s="3" t="b">
        <v>0</v>
      </c>
      <c r="Q227" s="3" t="b">
        <v>0</v>
      </c>
      <c r="R227" s="3" t="b">
        <v>0</v>
      </c>
      <c r="S227" s="3" t="b">
        <v>0</v>
      </c>
      <c r="T227" s="4" t="s">
        <v>715</v>
      </c>
      <c r="U227" s="3" t="b">
        <v>0</v>
      </c>
      <c r="V227" s="3" t="b">
        <v>0</v>
      </c>
      <c r="W227" s="3" t="b">
        <v>1</v>
      </c>
      <c r="X227" s="3" t="b">
        <v>0</v>
      </c>
      <c r="Y227" s="7"/>
      <c r="Z227" s="3" t="b">
        <v>0</v>
      </c>
      <c r="AA227" s="6">
        <v>44993.631157407406</v>
      </c>
      <c r="AB227" s="6">
        <v>44088.396967592591</v>
      </c>
      <c r="AC227" s="4" t="s">
        <v>709</v>
      </c>
      <c r="AD227" s="4" t="s">
        <v>708</v>
      </c>
      <c r="AH227" s="4" t="s">
        <v>704</v>
      </c>
      <c r="AI227" s="4" t="s">
        <v>703</v>
      </c>
    </row>
    <row r="228" spans="1:35">
      <c r="A228" s="4" t="s">
        <v>3632</v>
      </c>
      <c r="B228" s="4" t="s">
        <v>87</v>
      </c>
      <c r="C228" s="4" t="s">
        <v>3631</v>
      </c>
      <c r="D228" s="4"/>
      <c r="E228" s="4" t="s">
        <v>2422</v>
      </c>
      <c r="F228" s="4" t="s">
        <v>2422</v>
      </c>
      <c r="G228" s="4" t="s">
        <v>3463</v>
      </c>
      <c r="H228" s="8">
        <v>854</v>
      </c>
      <c r="I228" s="3" t="b">
        <v>1</v>
      </c>
      <c r="J228" s="3" t="b">
        <v>0</v>
      </c>
      <c r="K228" s="3" t="b">
        <v>0</v>
      </c>
      <c r="L228" s="3" t="b">
        <v>0</v>
      </c>
      <c r="M228" s="3" t="b">
        <v>0</v>
      </c>
      <c r="N228" s="3" t="b">
        <v>0</v>
      </c>
      <c r="O228" s="3" t="b">
        <v>0</v>
      </c>
      <c r="P228" s="3" t="b">
        <v>0</v>
      </c>
      <c r="Q228" s="3" t="b">
        <v>0</v>
      </c>
      <c r="R228" s="3" t="b">
        <v>0</v>
      </c>
      <c r="S228" s="3" t="b">
        <v>0</v>
      </c>
      <c r="T228" s="4" t="s">
        <v>715</v>
      </c>
      <c r="U228" s="3" t="b">
        <v>0</v>
      </c>
      <c r="V228" s="3" t="b">
        <v>0</v>
      </c>
      <c r="W228" s="3" t="b">
        <v>1</v>
      </c>
      <c r="X228" s="3" t="b">
        <v>0</v>
      </c>
      <c r="Y228" s="7"/>
      <c r="Z228" s="3" t="b">
        <v>0</v>
      </c>
      <c r="AA228" s="6">
        <v>44993.632048611114</v>
      </c>
      <c r="AB228" s="6">
        <v>44088.396956018521</v>
      </c>
      <c r="AC228" s="4" t="s">
        <v>709</v>
      </c>
      <c r="AD228" s="4" t="s">
        <v>708</v>
      </c>
      <c r="AH228" s="4" t="s">
        <v>704</v>
      </c>
      <c r="AI228" s="4" t="s">
        <v>703</v>
      </c>
    </row>
    <row r="229" spans="1:35">
      <c r="A229" s="4" t="s">
        <v>3630</v>
      </c>
      <c r="B229" s="4" t="s">
        <v>87</v>
      </c>
      <c r="C229" s="4" t="s">
        <v>3629</v>
      </c>
      <c r="D229" s="4"/>
      <c r="E229" s="4" t="s">
        <v>2422</v>
      </c>
      <c r="F229" s="4" t="s">
        <v>2422</v>
      </c>
      <c r="G229" s="4" t="s">
        <v>3598</v>
      </c>
      <c r="H229" s="8">
        <v>853</v>
      </c>
      <c r="I229" s="3" t="b">
        <v>1</v>
      </c>
      <c r="J229" s="3" t="b">
        <v>0</v>
      </c>
      <c r="K229" s="3" t="b">
        <v>0</v>
      </c>
      <c r="L229" s="3" t="b">
        <v>0</v>
      </c>
      <c r="M229" s="3" t="b">
        <v>0</v>
      </c>
      <c r="N229" s="3" t="b">
        <v>0</v>
      </c>
      <c r="O229" s="3" t="b">
        <v>0</v>
      </c>
      <c r="P229" s="3" t="b">
        <v>0</v>
      </c>
      <c r="Q229" s="3" t="b">
        <v>0</v>
      </c>
      <c r="R229" s="3" t="b">
        <v>0</v>
      </c>
      <c r="S229" s="3" t="b">
        <v>0</v>
      </c>
      <c r="T229" s="4" t="s">
        <v>715</v>
      </c>
      <c r="U229" s="3" t="b">
        <v>0</v>
      </c>
      <c r="V229" s="3" t="b">
        <v>0</v>
      </c>
      <c r="W229" s="3" t="b">
        <v>1</v>
      </c>
      <c r="X229" s="3" t="b">
        <v>0</v>
      </c>
      <c r="Y229" s="7"/>
      <c r="Z229" s="3" t="b">
        <v>0</v>
      </c>
      <c r="AA229" s="6">
        <v>44993.632037037038</v>
      </c>
      <c r="AB229" s="6">
        <v>44088.396932870368</v>
      </c>
      <c r="AC229" s="4" t="s">
        <v>709</v>
      </c>
      <c r="AD229" s="4" t="s">
        <v>708</v>
      </c>
      <c r="AH229" s="4" t="s">
        <v>704</v>
      </c>
      <c r="AI229" s="4" t="s">
        <v>703</v>
      </c>
    </row>
    <row r="230" spans="1:35">
      <c r="A230" s="4" t="s">
        <v>3628</v>
      </c>
      <c r="B230" s="4" t="s">
        <v>87</v>
      </c>
      <c r="C230" s="4" t="s">
        <v>3627</v>
      </c>
      <c r="D230" s="4"/>
      <c r="E230" s="4" t="s">
        <v>2422</v>
      </c>
      <c r="F230" s="4" t="s">
        <v>2422</v>
      </c>
      <c r="G230" s="4" t="s">
        <v>3463</v>
      </c>
      <c r="H230" s="8">
        <v>850</v>
      </c>
      <c r="I230" s="3" t="b">
        <v>1</v>
      </c>
      <c r="J230" s="3" t="b">
        <v>0</v>
      </c>
      <c r="K230" s="3" t="b">
        <v>0</v>
      </c>
      <c r="L230" s="3" t="b">
        <v>0</v>
      </c>
      <c r="M230" s="3" t="b">
        <v>0</v>
      </c>
      <c r="N230" s="3" t="b">
        <v>0</v>
      </c>
      <c r="O230" s="3" t="b">
        <v>0</v>
      </c>
      <c r="P230" s="3" t="b">
        <v>0</v>
      </c>
      <c r="Q230" s="3" t="b">
        <v>0</v>
      </c>
      <c r="R230" s="3" t="b">
        <v>0</v>
      </c>
      <c r="S230" s="3" t="b">
        <v>0</v>
      </c>
      <c r="T230" s="4" t="s">
        <v>715</v>
      </c>
      <c r="U230" s="3" t="b">
        <v>0</v>
      </c>
      <c r="V230" s="3" t="b">
        <v>0</v>
      </c>
      <c r="W230" s="3" t="b">
        <v>1</v>
      </c>
      <c r="X230" s="3" t="b">
        <v>0</v>
      </c>
      <c r="Y230" s="7"/>
      <c r="Z230" s="3" t="b">
        <v>0</v>
      </c>
      <c r="AA230" s="6">
        <v>44993.632025462961</v>
      </c>
      <c r="AB230" s="6">
        <v>44088.396909722222</v>
      </c>
      <c r="AC230" s="4" t="s">
        <v>709</v>
      </c>
      <c r="AD230" s="4" t="s">
        <v>708</v>
      </c>
      <c r="AH230" s="4" t="s">
        <v>704</v>
      </c>
      <c r="AI230" s="4" t="s">
        <v>703</v>
      </c>
    </row>
    <row r="231" spans="1:35">
      <c r="A231" s="4" t="s">
        <v>3626</v>
      </c>
      <c r="B231" s="4" t="s">
        <v>87</v>
      </c>
      <c r="C231" s="4" t="s">
        <v>3625</v>
      </c>
      <c r="D231" s="4"/>
      <c r="E231" s="4" t="s">
        <v>2422</v>
      </c>
      <c r="F231" s="4" t="s">
        <v>2422</v>
      </c>
      <c r="G231" s="4" t="s">
        <v>3598</v>
      </c>
      <c r="H231" s="8">
        <v>849</v>
      </c>
      <c r="I231" s="3" t="b">
        <v>1</v>
      </c>
      <c r="J231" s="3" t="b">
        <v>0</v>
      </c>
      <c r="K231" s="3" t="b">
        <v>0</v>
      </c>
      <c r="L231" s="3" t="b">
        <v>0</v>
      </c>
      <c r="M231" s="3" t="b">
        <v>0</v>
      </c>
      <c r="N231" s="3" t="b">
        <v>0</v>
      </c>
      <c r="O231" s="3" t="b">
        <v>0</v>
      </c>
      <c r="P231" s="3" t="b">
        <v>0</v>
      </c>
      <c r="Q231" s="3" t="b">
        <v>0</v>
      </c>
      <c r="R231" s="3" t="b">
        <v>0</v>
      </c>
      <c r="S231" s="3" t="b">
        <v>0</v>
      </c>
      <c r="T231" s="4" t="s">
        <v>715</v>
      </c>
      <c r="U231" s="3" t="b">
        <v>0</v>
      </c>
      <c r="V231" s="3" t="b">
        <v>0</v>
      </c>
      <c r="W231" s="3" t="b">
        <v>1</v>
      </c>
      <c r="X231" s="3" t="b">
        <v>0</v>
      </c>
      <c r="Y231" s="7"/>
      <c r="Z231" s="3" t="b">
        <v>0</v>
      </c>
      <c r="AA231" s="6">
        <v>44993.632013888891</v>
      </c>
      <c r="AB231" s="6">
        <v>44088.396898148145</v>
      </c>
      <c r="AC231" s="4" t="s">
        <v>709</v>
      </c>
      <c r="AD231" s="4" t="s">
        <v>708</v>
      </c>
      <c r="AH231" s="4" t="s">
        <v>704</v>
      </c>
      <c r="AI231" s="4" t="s">
        <v>703</v>
      </c>
    </row>
    <row r="232" spans="1:35">
      <c r="A232" s="4" t="s">
        <v>3624</v>
      </c>
      <c r="B232" s="4" t="s">
        <v>87</v>
      </c>
      <c r="C232" s="4" t="s">
        <v>3623</v>
      </c>
      <c r="D232" s="4"/>
      <c r="E232" s="4" t="s">
        <v>2422</v>
      </c>
      <c r="F232" s="4" t="s">
        <v>2422</v>
      </c>
      <c r="G232" s="4" t="s">
        <v>3463</v>
      </c>
      <c r="H232" s="8">
        <v>848</v>
      </c>
      <c r="I232" s="3" t="b">
        <v>1</v>
      </c>
      <c r="J232" s="3" t="b">
        <v>0</v>
      </c>
      <c r="K232" s="3" t="b">
        <v>0</v>
      </c>
      <c r="L232" s="3" t="b">
        <v>0</v>
      </c>
      <c r="M232" s="3" t="b">
        <v>0</v>
      </c>
      <c r="N232" s="3" t="b">
        <v>0</v>
      </c>
      <c r="O232" s="3" t="b">
        <v>0</v>
      </c>
      <c r="P232" s="3" t="b">
        <v>0</v>
      </c>
      <c r="Q232" s="3" t="b">
        <v>0</v>
      </c>
      <c r="R232" s="3" t="b">
        <v>0</v>
      </c>
      <c r="S232" s="3" t="b">
        <v>0</v>
      </c>
      <c r="T232" s="4" t="s">
        <v>715</v>
      </c>
      <c r="U232" s="3" t="b">
        <v>0</v>
      </c>
      <c r="V232" s="3" t="b">
        <v>0</v>
      </c>
      <c r="W232" s="3" t="b">
        <v>1</v>
      </c>
      <c r="X232" s="3" t="b">
        <v>0</v>
      </c>
      <c r="Y232" s="7"/>
      <c r="Z232" s="3" t="b">
        <v>0</v>
      </c>
      <c r="AA232" s="6">
        <v>44993.632013888891</v>
      </c>
      <c r="AB232" s="6">
        <v>44088.396886574075</v>
      </c>
      <c r="AC232" s="4" t="s">
        <v>709</v>
      </c>
      <c r="AD232" s="4" t="s">
        <v>708</v>
      </c>
      <c r="AH232" s="4" t="s">
        <v>704</v>
      </c>
      <c r="AI232" s="4" t="s">
        <v>703</v>
      </c>
    </row>
    <row r="233" spans="1:35">
      <c r="A233" s="4" t="s">
        <v>3622</v>
      </c>
      <c r="B233" s="4" t="s">
        <v>87</v>
      </c>
      <c r="C233" s="4" t="s">
        <v>271</v>
      </c>
      <c r="D233" s="4" t="s">
        <v>2402</v>
      </c>
      <c r="E233" s="4" t="s">
        <v>1</v>
      </c>
      <c r="F233" s="4" t="s">
        <v>917</v>
      </c>
      <c r="G233" s="4" t="s">
        <v>2401</v>
      </c>
      <c r="H233" s="8">
        <v>847</v>
      </c>
      <c r="I233" s="3" t="b">
        <v>1</v>
      </c>
      <c r="J233" s="3" t="b">
        <v>0</v>
      </c>
      <c r="K233" s="3" t="b">
        <v>0</v>
      </c>
      <c r="L233" s="3" t="b">
        <v>0</v>
      </c>
      <c r="M233" s="3" t="b">
        <v>0</v>
      </c>
      <c r="N233" s="3" t="b">
        <v>0</v>
      </c>
      <c r="O233" s="3" t="b">
        <v>0</v>
      </c>
      <c r="P233" s="3" t="b">
        <v>1</v>
      </c>
      <c r="Q233" s="3" t="b">
        <v>0</v>
      </c>
      <c r="R233" s="3" t="b">
        <v>0</v>
      </c>
      <c r="S233" s="3" t="b">
        <v>1</v>
      </c>
      <c r="T233" s="4" t="s">
        <v>715</v>
      </c>
      <c r="U233" s="3" t="b">
        <v>1</v>
      </c>
      <c r="V233" s="3" t="b">
        <v>0</v>
      </c>
      <c r="W233" s="3" t="b">
        <v>1</v>
      </c>
      <c r="X233" s="3" t="b">
        <v>0</v>
      </c>
      <c r="Y233" s="7"/>
      <c r="Z233" s="3" t="b">
        <v>0</v>
      </c>
      <c r="AA233" s="6">
        <v>44993.741770833331</v>
      </c>
      <c r="AB233" s="6">
        <v>44088.396874999999</v>
      </c>
      <c r="AC233" s="4" t="s">
        <v>709</v>
      </c>
      <c r="AD233" s="4" t="s">
        <v>708</v>
      </c>
      <c r="AE233" s="5" t="s">
        <v>3621</v>
      </c>
      <c r="AG233" s="5" t="s">
        <v>3620</v>
      </c>
      <c r="AH233" s="4" t="s">
        <v>704</v>
      </c>
      <c r="AI233" s="4" t="s">
        <v>703</v>
      </c>
    </row>
    <row r="234" spans="1:35">
      <c r="A234" s="4" t="s">
        <v>3619</v>
      </c>
      <c r="B234" s="4" t="s">
        <v>87</v>
      </c>
      <c r="C234" s="4" t="s">
        <v>271</v>
      </c>
      <c r="D234" s="4" t="s">
        <v>3528</v>
      </c>
      <c r="E234" s="4" t="s">
        <v>1</v>
      </c>
      <c r="F234" s="4" t="s">
        <v>917</v>
      </c>
      <c r="G234" s="4" t="s">
        <v>2401</v>
      </c>
      <c r="H234" s="8">
        <v>846</v>
      </c>
      <c r="I234" s="3" t="b">
        <v>1</v>
      </c>
      <c r="J234" s="3" t="b">
        <v>0</v>
      </c>
      <c r="K234" s="3" t="b">
        <v>0</v>
      </c>
      <c r="L234" s="3" t="b">
        <v>0</v>
      </c>
      <c r="M234" s="3" t="b">
        <v>0</v>
      </c>
      <c r="N234" s="3" t="b">
        <v>0</v>
      </c>
      <c r="O234" s="3" t="b">
        <v>0</v>
      </c>
      <c r="P234" s="3" t="b">
        <v>1</v>
      </c>
      <c r="Q234" s="3" t="b">
        <v>0</v>
      </c>
      <c r="R234" s="3" t="b">
        <v>0</v>
      </c>
      <c r="S234" s="3" t="b">
        <v>1</v>
      </c>
      <c r="T234" s="4" t="s">
        <v>715</v>
      </c>
      <c r="U234" s="3" t="b">
        <v>1</v>
      </c>
      <c r="V234" s="3" t="b">
        <v>0</v>
      </c>
      <c r="W234" s="3" t="b">
        <v>1</v>
      </c>
      <c r="X234" s="3" t="b">
        <v>0</v>
      </c>
      <c r="Y234" s="7"/>
      <c r="Z234" s="3" t="b">
        <v>0</v>
      </c>
      <c r="AA234" s="6">
        <v>44993.741701388892</v>
      </c>
      <c r="AB234" s="6">
        <v>44088.396863425929</v>
      </c>
      <c r="AC234" s="4" t="s">
        <v>709</v>
      </c>
      <c r="AD234" s="4" t="s">
        <v>708</v>
      </c>
      <c r="AE234" s="5" t="s">
        <v>3618</v>
      </c>
      <c r="AF234" s="5" t="s">
        <v>3617</v>
      </c>
      <c r="AG234" s="5" t="s">
        <v>3616</v>
      </c>
      <c r="AH234" s="4" t="s">
        <v>704</v>
      </c>
      <c r="AI234" s="4" t="s">
        <v>703</v>
      </c>
    </row>
    <row r="235" spans="1:35">
      <c r="A235" s="4" t="s">
        <v>3615</v>
      </c>
      <c r="B235" s="4" t="s">
        <v>87</v>
      </c>
      <c r="C235" s="4" t="s">
        <v>270</v>
      </c>
      <c r="D235" s="4"/>
      <c r="E235" s="4" t="s">
        <v>2422</v>
      </c>
      <c r="F235" s="4" t="s">
        <v>2422</v>
      </c>
      <c r="G235" s="4" t="s">
        <v>3463</v>
      </c>
      <c r="H235" s="8">
        <v>843</v>
      </c>
      <c r="I235" s="3" t="b">
        <v>1</v>
      </c>
      <c r="J235" s="3" t="b">
        <v>0</v>
      </c>
      <c r="K235" s="3" t="b">
        <v>0</v>
      </c>
      <c r="L235" s="3" t="b">
        <v>0</v>
      </c>
      <c r="M235" s="3" t="b">
        <v>0</v>
      </c>
      <c r="N235" s="3" t="b">
        <v>0</v>
      </c>
      <c r="O235" s="3" t="b">
        <v>0</v>
      </c>
      <c r="P235" s="3" t="b">
        <v>0</v>
      </c>
      <c r="Q235" s="3" t="b">
        <v>0</v>
      </c>
      <c r="R235" s="3" t="b">
        <v>0</v>
      </c>
      <c r="S235" s="3" t="b">
        <v>0</v>
      </c>
      <c r="T235" s="4" t="s">
        <v>715</v>
      </c>
      <c r="U235" s="3" t="b">
        <v>0</v>
      </c>
      <c r="V235" s="3" t="b">
        <v>0</v>
      </c>
      <c r="W235" s="3" t="b">
        <v>1</v>
      </c>
      <c r="X235" s="3" t="b">
        <v>0</v>
      </c>
      <c r="Y235" s="7"/>
      <c r="Z235" s="3" t="b">
        <v>0</v>
      </c>
      <c r="AA235" s="6">
        <v>44993.631979166668</v>
      </c>
      <c r="AB235" s="6">
        <v>44088.396828703706</v>
      </c>
      <c r="AC235" s="4" t="s">
        <v>709</v>
      </c>
      <c r="AD235" s="4" t="s">
        <v>708</v>
      </c>
      <c r="AH235" s="4" t="s">
        <v>704</v>
      </c>
      <c r="AI235" s="4" t="s">
        <v>703</v>
      </c>
    </row>
    <row r="236" spans="1:35">
      <c r="A236" s="4" t="s">
        <v>3614</v>
      </c>
      <c r="B236" s="4" t="s">
        <v>87</v>
      </c>
      <c r="C236" s="4" t="s">
        <v>3613</v>
      </c>
      <c r="D236" s="4"/>
      <c r="E236" s="4" t="s">
        <v>2422</v>
      </c>
      <c r="F236" s="4" t="s">
        <v>2422</v>
      </c>
      <c r="G236" s="4" t="s">
        <v>3598</v>
      </c>
      <c r="H236" s="8">
        <v>841</v>
      </c>
      <c r="I236" s="3" t="b">
        <v>1</v>
      </c>
      <c r="J236" s="3" t="b">
        <v>0</v>
      </c>
      <c r="K236" s="3" t="b">
        <v>0</v>
      </c>
      <c r="L236" s="3" t="b">
        <v>0</v>
      </c>
      <c r="M236" s="3" t="b">
        <v>0</v>
      </c>
      <c r="N236" s="3" t="b">
        <v>0</v>
      </c>
      <c r="O236" s="3" t="b">
        <v>0</v>
      </c>
      <c r="P236" s="3" t="b">
        <v>0</v>
      </c>
      <c r="Q236" s="3" t="b">
        <v>0</v>
      </c>
      <c r="R236" s="3" t="b">
        <v>0</v>
      </c>
      <c r="S236" s="3" t="b">
        <v>0</v>
      </c>
      <c r="T236" s="4" t="s">
        <v>715</v>
      </c>
      <c r="U236" s="3" t="b">
        <v>0</v>
      </c>
      <c r="V236" s="3" t="b">
        <v>0</v>
      </c>
      <c r="W236" s="3" t="b">
        <v>1</v>
      </c>
      <c r="X236" s="3" t="b">
        <v>0</v>
      </c>
      <c r="Y236" s="7"/>
      <c r="Z236" s="3" t="b">
        <v>0</v>
      </c>
      <c r="AA236" s="6">
        <v>44993.631967592592</v>
      </c>
      <c r="AB236" s="6">
        <v>44088.396805555552</v>
      </c>
      <c r="AC236" s="4" t="s">
        <v>709</v>
      </c>
      <c r="AD236" s="4" t="s">
        <v>708</v>
      </c>
      <c r="AH236" s="4" t="s">
        <v>704</v>
      </c>
      <c r="AI236" s="4" t="s">
        <v>703</v>
      </c>
    </row>
    <row r="237" spans="1:35">
      <c r="A237" s="4" t="s">
        <v>3612</v>
      </c>
      <c r="B237" s="4" t="s">
        <v>87</v>
      </c>
      <c r="C237" s="4" t="s">
        <v>3611</v>
      </c>
      <c r="D237" s="4"/>
      <c r="E237" s="4" t="s">
        <v>2422</v>
      </c>
      <c r="F237" s="4" t="s">
        <v>2422</v>
      </c>
      <c r="G237" s="4" t="s">
        <v>3463</v>
      </c>
      <c r="H237" s="8">
        <v>838</v>
      </c>
      <c r="I237" s="3" t="b">
        <v>1</v>
      </c>
      <c r="J237" s="3" t="b">
        <v>0</v>
      </c>
      <c r="K237" s="3" t="b">
        <v>0</v>
      </c>
      <c r="L237" s="3" t="b">
        <v>0</v>
      </c>
      <c r="M237" s="3" t="b">
        <v>0</v>
      </c>
      <c r="N237" s="3" t="b">
        <v>0</v>
      </c>
      <c r="O237" s="3" t="b">
        <v>0</v>
      </c>
      <c r="P237" s="3" t="b">
        <v>0</v>
      </c>
      <c r="Q237" s="3" t="b">
        <v>0</v>
      </c>
      <c r="R237" s="3" t="b">
        <v>0</v>
      </c>
      <c r="S237" s="3" t="b">
        <v>0</v>
      </c>
      <c r="T237" s="4" t="s">
        <v>715</v>
      </c>
      <c r="U237" s="3" t="b">
        <v>0</v>
      </c>
      <c r="V237" s="3" t="b">
        <v>0</v>
      </c>
      <c r="W237" s="3" t="b">
        <v>1</v>
      </c>
      <c r="X237" s="3" t="b">
        <v>0</v>
      </c>
      <c r="Y237" s="7"/>
      <c r="Z237" s="3" t="b">
        <v>0</v>
      </c>
      <c r="AA237" s="6">
        <v>44993.631956018522</v>
      </c>
      <c r="AB237" s="6">
        <v>44088.396770833337</v>
      </c>
      <c r="AC237" s="4" t="s">
        <v>709</v>
      </c>
      <c r="AD237" s="4" t="s">
        <v>708</v>
      </c>
      <c r="AH237" s="4" t="s">
        <v>704</v>
      </c>
      <c r="AI237" s="4" t="s">
        <v>703</v>
      </c>
    </row>
    <row r="238" spans="1:35">
      <c r="A238" s="4" t="s">
        <v>3610</v>
      </c>
      <c r="B238" s="4" t="s">
        <v>87</v>
      </c>
      <c r="C238" s="4" t="s">
        <v>3609</v>
      </c>
      <c r="D238" s="4"/>
      <c r="E238" s="4" t="s">
        <v>2422</v>
      </c>
      <c r="F238" s="4" t="s">
        <v>2422</v>
      </c>
      <c r="G238" s="4" t="s">
        <v>3598</v>
      </c>
      <c r="H238" s="8">
        <v>837</v>
      </c>
      <c r="I238" s="3" t="b">
        <v>1</v>
      </c>
      <c r="J238" s="3" t="b">
        <v>0</v>
      </c>
      <c r="K238" s="3" t="b">
        <v>0</v>
      </c>
      <c r="L238" s="3" t="b">
        <v>0</v>
      </c>
      <c r="M238" s="3" t="b">
        <v>0</v>
      </c>
      <c r="N238" s="3" t="b">
        <v>0</v>
      </c>
      <c r="O238" s="3" t="b">
        <v>0</v>
      </c>
      <c r="P238" s="3" t="b">
        <v>0</v>
      </c>
      <c r="Q238" s="3" t="b">
        <v>0</v>
      </c>
      <c r="R238" s="3" t="b">
        <v>0</v>
      </c>
      <c r="S238" s="3" t="b">
        <v>0</v>
      </c>
      <c r="T238" s="4" t="s">
        <v>715</v>
      </c>
      <c r="U238" s="3" t="b">
        <v>0</v>
      </c>
      <c r="V238" s="3" t="b">
        <v>0</v>
      </c>
      <c r="W238" s="3" t="b">
        <v>1</v>
      </c>
      <c r="X238" s="3" t="b">
        <v>0</v>
      </c>
      <c r="Y238" s="7"/>
      <c r="Z238" s="3" t="b">
        <v>0</v>
      </c>
      <c r="AA238" s="6">
        <v>44993.633680555555</v>
      </c>
      <c r="AB238" s="6">
        <v>44088.39675925926</v>
      </c>
      <c r="AC238" s="4" t="s">
        <v>709</v>
      </c>
      <c r="AD238" s="4" t="s">
        <v>708</v>
      </c>
      <c r="AH238" s="4" t="s">
        <v>704</v>
      </c>
      <c r="AI238" s="4" t="s">
        <v>703</v>
      </c>
    </row>
    <row r="239" spans="1:35">
      <c r="A239" s="4" t="s">
        <v>3608</v>
      </c>
      <c r="B239" s="4" t="s">
        <v>87</v>
      </c>
      <c r="C239" s="4" t="s">
        <v>3607</v>
      </c>
      <c r="D239" s="4"/>
      <c r="E239" s="4" t="s">
        <v>2422</v>
      </c>
      <c r="F239" s="4" t="s">
        <v>2422</v>
      </c>
      <c r="G239" s="4" t="s">
        <v>3463</v>
      </c>
      <c r="H239" s="8">
        <v>836</v>
      </c>
      <c r="I239" s="3" t="b">
        <v>1</v>
      </c>
      <c r="J239" s="3" t="b">
        <v>0</v>
      </c>
      <c r="K239" s="3" t="b">
        <v>0</v>
      </c>
      <c r="L239" s="3" t="b">
        <v>0</v>
      </c>
      <c r="M239" s="3" t="b">
        <v>0</v>
      </c>
      <c r="N239" s="3" t="b">
        <v>0</v>
      </c>
      <c r="O239" s="3" t="b">
        <v>0</v>
      </c>
      <c r="P239" s="3" t="b">
        <v>0</v>
      </c>
      <c r="Q239" s="3" t="b">
        <v>0</v>
      </c>
      <c r="R239" s="3" t="b">
        <v>0</v>
      </c>
      <c r="S239" s="3" t="b">
        <v>0</v>
      </c>
      <c r="T239" s="4" t="s">
        <v>715</v>
      </c>
      <c r="U239" s="3" t="b">
        <v>0</v>
      </c>
      <c r="V239" s="3" t="b">
        <v>0</v>
      </c>
      <c r="W239" s="3" t="b">
        <v>1</v>
      </c>
      <c r="X239" s="3" t="b">
        <v>0</v>
      </c>
      <c r="Y239" s="7"/>
      <c r="Z239" s="3" t="b">
        <v>0</v>
      </c>
      <c r="AA239" s="6">
        <v>44993.633668981478</v>
      </c>
      <c r="AB239" s="6">
        <v>44088.396747685183</v>
      </c>
      <c r="AC239" s="4" t="s">
        <v>709</v>
      </c>
      <c r="AD239" s="4" t="s">
        <v>708</v>
      </c>
      <c r="AH239" s="4" t="s">
        <v>704</v>
      </c>
      <c r="AI239" s="4" t="s">
        <v>703</v>
      </c>
    </row>
    <row r="240" spans="1:35">
      <c r="A240" s="4" t="s">
        <v>3606</v>
      </c>
      <c r="B240" s="4" t="s">
        <v>87</v>
      </c>
      <c r="C240" s="4" t="s">
        <v>3605</v>
      </c>
      <c r="D240" s="4"/>
      <c r="E240" s="4" t="s">
        <v>2422</v>
      </c>
      <c r="F240" s="4" t="s">
        <v>2422</v>
      </c>
      <c r="G240" s="4" t="s">
        <v>3463</v>
      </c>
      <c r="H240" s="8">
        <v>835</v>
      </c>
      <c r="I240" s="3" t="b">
        <v>1</v>
      </c>
      <c r="J240" s="3" t="b">
        <v>0</v>
      </c>
      <c r="K240" s="3" t="b">
        <v>0</v>
      </c>
      <c r="L240" s="3" t="b">
        <v>0</v>
      </c>
      <c r="M240" s="3" t="b">
        <v>0</v>
      </c>
      <c r="N240" s="3" t="b">
        <v>0</v>
      </c>
      <c r="O240" s="3" t="b">
        <v>0</v>
      </c>
      <c r="P240" s="3" t="b">
        <v>0</v>
      </c>
      <c r="Q240" s="3" t="b">
        <v>0</v>
      </c>
      <c r="R240" s="3" t="b">
        <v>0</v>
      </c>
      <c r="S240" s="3" t="b">
        <v>0</v>
      </c>
      <c r="T240" s="4" t="s">
        <v>715</v>
      </c>
      <c r="U240" s="3" t="b">
        <v>0</v>
      </c>
      <c r="V240" s="3" t="b">
        <v>0</v>
      </c>
      <c r="W240" s="3" t="b">
        <v>1</v>
      </c>
      <c r="X240" s="3" t="b">
        <v>0</v>
      </c>
      <c r="Y240" s="7"/>
      <c r="Z240" s="3" t="b">
        <v>0</v>
      </c>
      <c r="AA240" s="6">
        <v>44993.633657407408</v>
      </c>
      <c r="AB240" s="6">
        <v>44088.396736111114</v>
      </c>
      <c r="AC240" s="4" t="s">
        <v>709</v>
      </c>
      <c r="AD240" s="4" t="s">
        <v>708</v>
      </c>
      <c r="AH240" s="4" t="s">
        <v>704</v>
      </c>
      <c r="AI240" s="4" t="s">
        <v>703</v>
      </c>
    </row>
    <row r="241" spans="1:35">
      <c r="A241" s="4" t="s">
        <v>3604</v>
      </c>
      <c r="B241" s="4" t="s">
        <v>87</v>
      </c>
      <c r="C241" s="4" t="s">
        <v>3603</v>
      </c>
      <c r="D241" s="4"/>
      <c r="E241" s="4" t="s">
        <v>2422</v>
      </c>
      <c r="F241" s="4" t="s">
        <v>2422</v>
      </c>
      <c r="G241" s="4" t="s">
        <v>3463</v>
      </c>
      <c r="H241" s="8">
        <v>831</v>
      </c>
      <c r="I241" s="3" t="b">
        <v>1</v>
      </c>
      <c r="J241" s="3" t="b">
        <v>0</v>
      </c>
      <c r="K241" s="3" t="b">
        <v>0</v>
      </c>
      <c r="L241" s="3" t="b">
        <v>0</v>
      </c>
      <c r="M241" s="3" t="b">
        <v>0</v>
      </c>
      <c r="N241" s="3" t="b">
        <v>0</v>
      </c>
      <c r="O241" s="3" t="b">
        <v>0</v>
      </c>
      <c r="P241" s="3" t="b">
        <v>0</v>
      </c>
      <c r="Q241" s="3" t="b">
        <v>0</v>
      </c>
      <c r="R241" s="3" t="b">
        <v>0</v>
      </c>
      <c r="S241" s="3" t="b">
        <v>0</v>
      </c>
      <c r="T241" s="4" t="s">
        <v>715</v>
      </c>
      <c r="U241" s="3" t="b">
        <v>0</v>
      </c>
      <c r="V241" s="3" t="b">
        <v>0</v>
      </c>
      <c r="W241" s="3" t="b">
        <v>1</v>
      </c>
      <c r="X241" s="3" t="b">
        <v>0</v>
      </c>
      <c r="Y241" s="7"/>
      <c r="Z241" s="3" t="b">
        <v>0</v>
      </c>
      <c r="AA241" s="6">
        <v>44993.635289351849</v>
      </c>
      <c r="AB241" s="6">
        <v>44088.396678240744</v>
      </c>
      <c r="AC241" s="4" t="s">
        <v>709</v>
      </c>
      <c r="AD241" s="4" t="s">
        <v>708</v>
      </c>
      <c r="AH241" s="4" t="s">
        <v>704</v>
      </c>
      <c r="AI241" s="4" t="s">
        <v>703</v>
      </c>
    </row>
    <row r="242" spans="1:35">
      <c r="A242" s="4" t="s">
        <v>3602</v>
      </c>
      <c r="B242" s="4" t="s">
        <v>87</v>
      </c>
      <c r="C242" s="4" t="s">
        <v>3601</v>
      </c>
      <c r="D242" s="4"/>
      <c r="E242" s="4" t="s">
        <v>2422</v>
      </c>
      <c r="F242" s="4" t="s">
        <v>2422</v>
      </c>
      <c r="G242" s="4" t="s">
        <v>3463</v>
      </c>
      <c r="H242" s="8">
        <v>827</v>
      </c>
      <c r="I242" s="3" t="b">
        <v>1</v>
      </c>
      <c r="J242" s="3" t="b">
        <v>0</v>
      </c>
      <c r="K242" s="3" t="b">
        <v>0</v>
      </c>
      <c r="L242" s="3" t="b">
        <v>0</v>
      </c>
      <c r="M242" s="3" t="b">
        <v>0</v>
      </c>
      <c r="N242" s="3" t="b">
        <v>0</v>
      </c>
      <c r="O242" s="3" t="b">
        <v>0</v>
      </c>
      <c r="P242" s="3" t="b">
        <v>0</v>
      </c>
      <c r="Q242" s="3" t="b">
        <v>0</v>
      </c>
      <c r="R242" s="3" t="b">
        <v>0</v>
      </c>
      <c r="S242" s="3" t="b">
        <v>0</v>
      </c>
      <c r="T242" s="4" t="s">
        <v>715</v>
      </c>
      <c r="U242" s="3" t="b">
        <v>0</v>
      </c>
      <c r="V242" s="3" t="b">
        <v>0</v>
      </c>
      <c r="W242" s="3" t="b">
        <v>1</v>
      </c>
      <c r="X242" s="3" t="b">
        <v>0</v>
      </c>
      <c r="Y242" s="7"/>
      <c r="Z242" s="3" t="b">
        <v>0</v>
      </c>
      <c r="AA242" s="6">
        <v>44993.633645833332</v>
      </c>
      <c r="AB242" s="6">
        <v>44088.396620370368</v>
      </c>
      <c r="AC242" s="4" t="s">
        <v>709</v>
      </c>
      <c r="AD242" s="4" t="s">
        <v>708</v>
      </c>
      <c r="AH242" s="4" t="s">
        <v>704</v>
      </c>
      <c r="AI242" s="4" t="s">
        <v>703</v>
      </c>
    </row>
    <row r="243" spans="1:35">
      <c r="A243" s="4" t="s">
        <v>3600</v>
      </c>
      <c r="B243" s="4" t="s">
        <v>87</v>
      </c>
      <c r="C243" s="4" t="s">
        <v>3599</v>
      </c>
      <c r="D243" s="4"/>
      <c r="E243" s="4" t="s">
        <v>2422</v>
      </c>
      <c r="F243" s="4" t="s">
        <v>2422</v>
      </c>
      <c r="G243" s="4" t="s">
        <v>3598</v>
      </c>
      <c r="H243" s="8">
        <v>826</v>
      </c>
      <c r="I243" s="3" t="b">
        <v>1</v>
      </c>
      <c r="J243" s="3" t="b">
        <v>0</v>
      </c>
      <c r="K243" s="3" t="b">
        <v>0</v>
      </c>
      <c r="L243" s="3" t="b">
        <v>0</v>
      </c>
      <c r="M243" s="3" t="b">
        <v>0</v>
      </c>
      <c r="N243" s="3" t="b">
        <v>0</v>
      </c>
      <c r="O243" s="3" t="b">
        <v>0</v>
      </c>
      <c r="P243" s="3" t="b">
        <v>0</v>
      </c>
      <c r="Q243" s="3" t="b">
        <v>0</v>
      </c>
      <c r="R243" s="3" t="b">
        <v>0</v>
      </c>
      <c r="S243" s="3" t="b">
        <v>0</v>
      </c>
      <c r="T243" s="4" t="s">
        <v>715</v>
      </c>
      <c r="U243" s="3" t="b">
        <v>0</v>
      </c>
      <c r="V243" s="3" t="b">
        <v>0</v>
      </c>
      <c r="W243" s="3" t="b">
        <v>1</v>
      </c>
      <c r="X243" s="3" t="b">
        <v>0</v>
      </c>
      <c r="Y243" s="7"/>
      <c r="Z243" s="3" t="b">
        <v>0</v>
      </c>
      <c r="AA243" s="6">
        <v>44993.633645833332</v>
      </c>
      <c r="AB243" s="6">
        <v>44088.396608796298</v>
      </c>
      <c r="AC243" s="4" t="s">
        <v>709</v>
      </c>
      <c r="AD243" s="4" t="s">
        <v>708</v>
      </c>
      <c r="AH243" s="4" t="s">
        <v>704</v>
      </c>
      <c r="AI243" s="4" t="s">
        <v>703</v>
      </c>
    </row>
    <row r="244" spans="1:35">
      <c r="A244" s="4" t="s">
        <v>3597</v>
      </c>
      <c r="B244" s="4" t="s">
        <v>87</v>
      </c>
      <c r="C244" s="4" t="s">
        <v>3596</v>
      </c>
      <c r="D244" s="4"/>
      <c r="E244" s="4" t="s">
        <v>2422</v>
      </c>
      <c r="F244" s="4" t="s">
        <v>2422</v>
      </c>
      <c r="G244" s="4" t="s">
        <v>3463</v>
      </c>
      <c r="H244" s="8">
        <v>825</v>
      </c>
      <c r="I244" s="3" t="b">
        <v>1</v>
      </c>
      <c r="J244" s="3" t="b">
        <v>0</v>
      </c>
      <c r="K244" s="3" t="b">
        <v>0</v>
      </c>
      <c r="L244" s="3" t="b">
        <v>0</v>
      </c>
      <c r="M244" s="3" t="b">
        <v>0</v>
      </c>
      <c r="N244" s="3" t="b">
        <v>0</v>
      </c>
      <c r="O244" s="3" t="b">
        <v>0</v>
      </c>
      <c r="P244" s="3" t="b">
        <v>0</v>
      </c>
      <c r="Q244" s="3" t="b">
        <v>0</v>
      </c>
      <c r="R244" s="3" t="b">
        <v>0</v>
      </c>
      <c r="S244" s="3" t="b">
        <v>0</v>
      </c>
      <c r="T244" s="4" t="s">
        <v>715</v>
      </c>
      <c r="U244" s="3" t="b">
        <v>0</v>
      </c>
      <c r="V244" s="3" t="b">
        <v>0</v>
      </c>
      <c r="W244" s="3" t="b">
        <v>1</v>
      </c>
      <c r="X244" s="3" t="b">
        <v>0</v>
      </c>
      <c r="Y244" s="7"/>
      <c r="Z244" s="3" t="b">
        <v>0</v>
      </c>
      <c r="AA244" s="6">
        <v>44993.633622685185</v>
      </c>
      <c r="AB244" s="6">
        <v>44088.396597222221</v>
      </c>
      <c r="AC244" s="4" t="s">
        <v>709</v>
      </c>
      <c r="AD244" s="4" t="s">
        <v>708</v>
      </c>
      <c r="AH244" s="4" t="s">
        <v>704</v>
      </c>
      <c r="AI244" s="4" t="s">
        <v>703</v>
      </c>
    </row>
    <row r="245" spans="1:35">
      <c r="A245" s="4" t="s">
        <v>3595</v>
      </c>
      <c r="B245" s="4" t="s">
        <v>87</v>
      </c>
      <c r="C245" s="4" t="s">
        <v>3594</v>
      </c>
      <c r="D245" s="4"/>
      <c r="E245" s="4" t="s">
        <v>2422</v>
      </c>
      <c r="F245" s="4" t="s">
        <v>2422</v>
      </c>
      <c r="G245" s="4" t="s">
        <v>3463</v>
      </c>
      <c r="H245" s="8">
        <v>824</v>
      </c>
      <c r="I245" s="3" t="b">
        <v>1</v>
      </c>
      <c r="J245" s="3" t="b">
        <v>0</v>
      </c>
      <c r="K245" s="3" t="b">
        <v>0</v>
      </c>
      <c r="L245" s="3" t="b">
        <v>0</v>
      </c>
      <c r="M245" s="3" t="b">
        <v>0</v>
      </c>
      <c r="N245" s="3" t="b">
        <v>0</v>
      </c>
      <c r="O245" s="3" t="b">
        <v>0</v>
      </c>
      <c r="P245" s="3" t="b">
        <v>0</v>
      </c>
      <c r="Q245" s="3" t="b">
        <v>0</v>
      </c>
      <c r="R245" s="3" t="b">
        <v>0</v>
      </c>
      <c r="S245" s="3" t="b">
        <v>0</v>
      </c>
      <c r="T245" s="4" t="s">
        <v>715</v>
      </c>
      <c r="U245" s="3" t="b">
        <v>0</v>
      </c>
      <c r="V245" s="3" t="b">
        <v>0</v>
      </c>
      <c r="W245" s="3" t="b">
        <v>1</v>
      </c>
      <c r="X245" s="3" t="b">
        <v>0</v>
      </c>
      <c r="Y245" s="7"/>
      <c r="Z245" s="3" t="b">
        <v>0</v>
      </c>
      <c r="AA245" s="6">
        <v>44993.633587962962</v>
      </c>
      <c r="AB245" s="6">
        <v>44088.396585648145</v>
      </c>
      <c r="AC245" s="4" t="s">
        <v>709</v>
      </c>
      <c r="AD245" s="4" t="s">
        <v>708</v>
      </c>
      <c r="AH245" s="4" t="s">
        <v>704</v>
      </c>
      <c r="AI245" s="4" t="s">
        <v>703</v>
      </c>
    </row>
    <row r="246" spans="1:35">
      <c r="A246" s="4" t="s">
        <v>3593</v>
      </c>
      <c r="B246" s="4" t="s">
        <v>87</v>
      </c>
      <c r="C246" s="4" t="s">
        <v>3592</v>
      </c>
      <c r="D246" s="4" t="s">
        <v>3590</v>
      </c>
      <c r="E246" s="4" t="s">
        <v>2422</v>
      </c>
      <c r="F246" s="4" t="s">
        <v>2422</v>
      </c>
      <c r="G246" s="4"/>
      <c r="H246" s="8">
        <v>823</v>
      </c>
      <c r="I246" s="3" t="b">
        <v>1</v>
      </c>
      <c r="J246" s="3" t="b">
        <v>0</v>
      </c>
      <c r="K246" s="3" t="b">
        <v>0</v>
      </c>
      <c r="L246" s="3" t="b">
        <v>0</v>
      </c>
      <c r="M246" s="3" t="b">
        <v>0</v>
      </c>
      <c r="N246" s="3" t="b">
        <v>0</v>
      </c>
      <c r="O246" s="3" t="b">
        <v>0</v>
      </c>
      <c r="P246" s="3" t="b">
        <v>0</v>
      </c>
      <c r="Q246" s="3" t="b">
        <v>0</v>
      </c>
      <c r="R246" s="3" t="b">
        <v>0</v>
      </c>
      <c r="S246" s="3" t="b">
        <v>0</v>
      </c>
      <c r="T246" s="4" t="s">
        <v>715</v>
      </c>
      <c r="U246" s="3" t="b">
        <v>0</v>
      </c>
      <c r="V246" s="3" t="b">
        <v>0</v>
      </c>
      <c r="W246" s="3" t="b">
        <v>1</v>
      </c>
      <c r="X246" s="3" t="b">
        <v>0</v>
      </c>
      <c r="Y246" s="7"/>
      <c r="Z246" s="3" t="b">
        <v>0</v>
      </c>
      <c r="AA246" s="6">
        <v>44993.633587962962</v>
      </c>
      <c r="AB246" s="6">
        <v>44088.396574074075</v>
      </c>
      <c r="AC246" s="4" t="s">
        <v>709</v>
      </c>
      <c r="AD246" s="4" t="s">
        <v>708</v>
      </c>
      <c r="AH246" s="4" t="s">
        <v>704</v>
      </c>
      <c r="AI246" s="4" t="s">
        <v>703</v>
      </c>
    </row>
    <row r="247" spans="1:35">
      <c r="A247" s="4" t="s">
        <v>3591</v>
      </c>
      <c r="B247" s="4" t="s">
        <v>87</v>
      </c>
      <c r="C247" s="4" t="s">
        <v>3588</v>
      </c>
      <c r="D247" s="4" t="s">
        <v>3590</v>
      </c>
      <c r="E247" s="4" t="s">
        <v>2422</v>
      </c>
      <c r="F247" s="4" t="s">
        <v>2422</v>
      </c>
      <c r="G247" s="4"/>
      <c r="H247" s="8">
        <v>822</v>
      </c>
      <c r="I247" s="3" t="b">
        <v>1</v>
      </c>
      <c r="J247" s="3" t="b">
        <v>0</v>
      </c>
      <c r="K247" s="3" t="b">
        <v>0</v>
      </c>
      <c r="L247" s="3" t="b">
        <v>0</v>
      </c>
      <c r="M247" s="3" t="b">
        <v>0</v>
      </c>
      <c r="N247" s="3" t="b">
        <v>0</v>
      </c>
      <c r="O247" s="3" t="b">
        <v>0</v>
      </c>
      <c r="P247" s="3" t="b">
        <v>0</v>
      </c>
      <c r="Q247" s="3" t="b">
        <v>0</v>
      </c>
      <c r="R247" s="3" t="b">
        <v>0</v>
      </c>
      <c r="S247" s="3" t="b">
        <v>0</v>
      </c>
      <c r="T247" s="4" t="s">
        <v>715</v>
      </c>
      <c r="U247" s="3" t="b">
        <v>0</v>
      </c>
      <c r="V247" s="3" t="b">
        <v>0</v>
      </c>
      <c r="W247" s="3" t="b">
        <v>1</v>
      </c>
      <c r="X247" s="3" t="b">
        <v>0</v>
      </c>
      <c r="Y247" s="7"/>
      <c r="Z247" s="3" t="b">
        <v>0</v>
      </c>
      <c r="AA247" s="6">
        <v>44993.633553240739</v>
      </c>
      <c r="AB247" s="6">
        <v>44088.396562499998</v>
      </c>
      <c r="AC247" s="4" t="s">
        <v>709</v>
      </c>
      <c r="AD247" s="4" t="s">
        <v>708</v>
      </c>
      <c r="AH247" s="4" t="s">
        <v>704</v>
      </c>
      <c r="AI247" s="4" t="s">
        <v>703</v>
      </c>
    </row>
    <row r="248" spans="1:35">
      <c r="A248" s="4" t="s">
        <v>3589</v>
      </c>
      <c r="B248" s="4" t="s">
        <v>87</v>
      </c>
      <c r="C248" s="4" t="s">
        <v>3588</v>
      </c>
      <c r="D248" s="4"/>
      <c r="E248" s="4" t="s">
        <v>2422</v>
      </c>
      <c r="F248" s="4" t="s">
        <v>2422</v>
      </c>
      <c r="G248" s="4" t="s">
        <v>3463</v>
      </c>
      <c r="H248" s="8">
        <v>821</v>
      </c>
      <c r="I248" s="3" t="b">
        <v>1</v>
      </c>
      <c r="J248" s="3" t="b">
        <v>0</v>
      </c>
      <c r="K248" s="3" t="b">
        <v>0</v>
      </c>
      <c r="L248" s="3" t="b">
        <v>0</v>
      </c>
      <c r="M248" s="3" t="b">
        <v>0</v>
      </c>
      <c r="N248" s="3" t="b">
        <v>0</v>
      </c>
      <c r="O248" s="3" t="b">
        <v>0</v>
      </c>
      <c r="P248" s="3" t="b">
        <v>0</v>
      </c>
      <c r="Q248" s="3" t="b">
        <v>0</v>
      </c>
      <c r="R248" s="3" t="b">
        <v>0</v>
      </c>
      <c r="S248" s="3" t="b">
        <v>0</v>
      </c>
      <c r="T248" s="4" t="s">
        <v>715</v>
      </c>
      <c r="U248" s="3" t="b">
        <v>0</v>
      </c>
      <c r="V248" s="3" t="b">
        <v>0</v>
      </c>
      <c r="W248" s="3" t="b">
        <v>1</v>
      </c>
      <c r="X248" s="3" t="b">
        <v>0</v>
      </c>
      <c r="Y248" s="7"/>
      <c r="Z248" s="3" t="b">
        <v>0</v>
      </c>
      <c r="AA248" s="6">
        <v>44993.633530092593</v>
      </c>
      <c r="AB248" s="6">
        <v>44088.396562499998</v>
      </c>
      <c r="AC248" s="4" t="s">
        <v>709</v>
      </c>
      <c r="AD248" s="4" t="s">
        <v>708</v>
      </c>
      <c r="AH248" s="4" t="s">
        <v>704</v>
      </c>
      <c r="AI248" s="4" t="s">
        <v>703</v>
      </c>
    </row>
    <row r="249" spans="1:35">
      <c r="A249" s="4" t="s">
        <v>3587</v>
      </c>
      <c r="B249" s="4" t="s">
        <v>87</v>
      </c>
      <c r="C249" s="4" t="s">
        <v>3586</v>
      </c>
      <c r="D249" s="4"/>
      <c r="E249" s="4" t="s">
        <v>2422</v>
      </c>
      <c r="F249" s="4" t="s">
        <v>2422</v>
      </c>
      <c r="G249" s="4" t="s">
        <v>3463</v>
      </c>
      <c r="H249" s="8">
        <v>820</v>
      </c>
      <c r="I249" s="3" t="b">
        <v>1</v>
      </c>
      <c r="J249" s="3" t="b">
        <v>0</v>
      </c>
      <c r="K249" s="3" t="b">
        <v>0</v>
      </c>
      <c r="L249" s="3" t="b">
        <v>0</v>
      </c>
      <c r="M249" s="3" t="b">
        <v>0</v>
      </c>
      <c r="N249" s="3" t="b">
        <v>0</v>
      </c>
      <c r="O249" s="3" t="b">
        <v>0</v>
      </c>
      <c r="P249" s="3" t="b">
        <v>0</v>
      </c>
      <c r="Q249" s="3" t="b">
        <v>0</v>
      </c>
      <c r="R249" s="3" t="b">
        <v>0</v>
      </c>
      <c r="S249" s="3" t="b">
        <v>0</v>
      </c>
      <c r="T249" s="4" t="s">
        <v>715</v>
      </c>
      <c r="U249" s="3" t="b">
        <v>0</v>
      </c>
      <c r="V249" s="3" t="b">
        <v>0</v>
      </c>
      <c r="W249" s="3" t="b">
        <v>1</v>
      </c>
      <c r="X249" s="3" t="b">
        <v>0</v>
      </c>
      <c r="Y249" s="7"/>
      <c r="Z249" s="3" t="b">
        <v>0</v>
      </c>
      <c r="AA249" s="6">
        <v>44993.633518518516</v>
      </c>
      <c r="AB249" s="6">
        <v>44088.396550925929</v>
      </c>
      <c r="AC249" s="4" t="s">
        <v>709</v>
      </c>
      <c r="AD249" s="4" t="s">
        <v>708</v>
      </c>
      <c r="AH249" s="4" t="s">
        <v>704</v>
      </c>
      <c r="AI249" s="4" t="s">
        <v>703</v>
      </c>
    </row>
    <row r="250" spans="1:35">
      <c r="A250" s="4" t="s">
        <v>3585</v>
      </c>
      <c r="B250" s="4" t="s">
        <v>87</v>
      </c>
      <c r="C250" s="4" t="s">
        <v>1202</v>
      </c>
      <c r="D250" s="4"/>
      <c r="E250" s="4" t="s">
        <v>2422</v>
      </c>
      <c r="F250" s="4" t="s">
        <v>2422</v>
      </c>
      <c r="G250" s="4" t="s">
        <v>3463</v>
      </c>
      <c r="H250" s="8">
        <v>819</v>
      </c>
      <c r="I250" s="3" t="b">
        <v>1</v>
      </c>
      <c r="J250" s="3" t="b">
        <v>0</v>
      </c>
      <c r="K250" s="3" t="b">
        <v>0</v>
      </c>
      <c r="L250" s="3" t="b">
        <v>0</v>
      </c>
      <c r="M250" s="3" t="b">
        <v>0</v>
      </c>
      <c r="N250" s="3" t="b">
        <v>0</v>
      </c>
      <c r="O250" s="3" t="b">
        <v>0</v>
      </c>
      <c r="P250" s="3" t="b">
        <v>0</v>
      </c>
      <c r="Q250" s="3" t="b">
        <v>0</v>
      </c>
      <c r="R250" s="3" t="b">
        <v>0</v>
      </c>
      <c r="S250" s="3" t="b">
        <v>0</v>
      </c>
      <c r="T250" s="4" t="s">
        <v>715</v>
      </c>
      <c r="U250" s="3" t="b">
        <v>0</v>
      </c>
      <c r="V250" s="3" t="b">
        <v>0</v>
      </c>
      <c r="W250" s="3" t="b">
        <v>1</v>
      </c>
      <c r="X250" s="3" t="b">
        <v>0</v>
      </c>
      <c r="Y250" s="7"/>
      <c r="Z250" s="3" t="b">
        <v>0</v>
      </c>
      <c r="AA250" s="6">
        <v>44993.63349537037</v>
      </c>
      <c r="AB250" s="6">
        <v>44088.396539351852</v>
      </c>
      <c r="AC250" s="4" t="s">
        <v>709</v>
      </c>
      <c r="AD250" s="4" t="s">
        <v>708</v>
      </c>
      <c r="AH250" s="4" t="s">
        <v>704</v>
      </c>
      <c r="AI250" s="4" t="s">
        <v>703</v>
      </c>
    </row>
    <row r="251" spans="1:35">
      <c r="A251" s="4" t="s">
        <v>3584</v>
      </c>
      <c r="B251" s="4" t="s">
        <v>87</v>
      </c>
      <c r="C251" s="4" t="s">
        <v>203</v>
      </c>
      <c r="D251" s="4" t="s">
        <v>3583</v>
      </c>
      <c r="E251" s="4" t="s">
        <v>2422</v>
      </c>
      <c r="F251" s="4" t="s">
        <v>2422</v>
      </c>
      <c r="G251" s="4" t="s">
        <v>3463</v>
      </c>
      <c r="H251" s="8">
        <v>814</v>
      </c>
      <c r="I251" s="3" t="b">
        <v>1</v>
      </c>
      <c r="J251" s="3" t="b">
        <v>0</v>
      </c>
      <c r="K251" s="3" t="b">
        <v>0</v>
      </c>
      <c r="L251" s="3" t="b">
        <v>0</v>
      </c>
      <c r="M251" s="3" t="b">
        <v>0</v>
      </c>
      <c r="N251" s="3" t="b">
        <v>0</v>
      </c>
      <c r="O251" s="3" t="b">
        <v>0</v>
      </c>
      <c r="P251" s="3" t="b">
        <v>0</v>
      </c>
      <c r="Q251" s="3" t="b">
        <v>0</v>
      </c>
      <c r="R251" s="3" t="b">
        <v>0</v>
      </c>
      <c r="S251" s="3" t="b">
        <v>0</v>
      </c>
      <c r="T251" s="4" t="s">
        <v>715</v>
      </c>
      <c r="U251" s="3" t="b">
        <v>0</v>
      </c>
      <c r="V251" s="3" t="b">
        <v>0</v>
      </c>
      <c r="W251" s="3" t="b">
        <v>1</v>
      </c>
      <c r="X251" s="3" t="b">
        <v>0</v>
      </c>
      <c r="Y251" s="7"/>
      <c r="Z251" s="3" t="b">
        <v>0</v>
      </c>
      <c r="AA251" s="6">
        <v>44993.633483796293</v>
      </c>
      <c r="AB251" s="6">
        <v>44088.396481481483</v>
      </c>
      <c r="AC251" s="4" t="s">
        <v>709</v>
      </c>
      <c r="AD251" s="4" t="s">
        <v>708</v>
      </c>
      <c r="AH251" s="4" t="s">
        <v>704</v>
      </c>
      <c r="AI251" s="4" t="s">
        <v>703</v>
      </c>
    </row>
    <row r="252" spans="1:35">
      <c r="A252" s="4" t="s">
        <v>3582</v>
      </c>
      <c r="B252" s="4" t="s">
        <v>87</v>
      </c>
      <c r="C252" s="4" t="s">
        <v>455</v>
      </c>
      <c r="D252" s="4"/>
      <c r="E252" s="4" t="s">
        <v>2422</v>
      </c>
      <c r="F252" s="4" t="s">
        <v>2422</v>
      </c>
      <c r="G252" s="4" t="s">
        <v>3463</v>
      </c>
      <c r="H252" s="8">
        <v>813</v>
      </c>
      <c r="I252" s="3" t="b">
        <v>1</v>
      </c>
      <c r="J252" s="3" t="b">
        <v>0</v>
      </c>
      <c r="K252" s="3" t="b">
        <v>0</v>
      </c>
      <c r="L252" s="3" t="b">
        <v>0</v>
      </c>
      <c r="M252" s="3" t="b">
        <v>0</v>
      </c>
      <c r="N252" s="3" t="b">
        <v>0</v>
      </c>
      <c r="O252" s="3" t="b">
        <v>0</v>
      </c>
      <c r="P252" s="3" t="b">
        <v>0</v>
      </c>
      <c r="Q252" s="3" t="b">
        <v>0</v>
      </c>
      <c r="R252" s="3" t="b">
        <v>0</v>
      </c>
      <c r="S252" s="3" t="b">
        <v>0</v>
      </c>
      <c r="T252" s="4" t="s">
        <v>715</v>
      </c>
      <c r="U252" s="3" t="b">
        <v>0</v>
      </c>
      <c r="V252" s="3" t="b">
        <v>0</v>
      </c>
      <c r="W252" s="3" t="b">
        <v>1</v>
      </c>
      <c r="X252" s="3" t="b">
        <v>0</v>
      </c>
      <c r="Y252" s="7"/>
      <c r="Z252" s="3" t="b">
        <v>0</v>
      </c>
      <c r="AA252" s="6">
        <v>44993.632662037038</v>
      </c>
      <c r="AB252" s="6">
        <v>44088.396469907406</v>
      </c>
      <c r="AC252" s="4" t="s">
        <v>709</v>
      </c>
      <c r="AD252" s="4" t="s">
        <v>708</v>
      </c>
      <c r="AH252" s="4" t="s">
        <v>704</v>
      </c>
      <c r="AI252" s="4" t="s">
        <v>703</v>
      </c>
    </row>
    <row r="253" spans="1:35">
      <c r="A253" s="4" t="s">
        <v>3581</v>
      </c>
      <c r="B253" s="4" t="s">
        <v>87</v>
      </c>
      <c r="C253" s="4" t="s">
        <v>547</v>
      </c>
      <c r="D253" s="4" t="s">
        <v>3580</v>
      </c>
      <c r="E253" s="4" t="s">
        <v>2422</v>
      </c>
      <c r="F253" s="4" t="s">
        <v>2422</v>
      </c>
      <c r="G253" s="4" t="s">
        <v>3463</v>
      </c>
      <c r="H253" s="8">
        <v>812</v>
      </c>
      <c r="I253" s="3" t="b">
        <v>1</v>
      </c>
      <c r="J253" s="3" t="b">
        <v>0</v>
      </c>
      <c r="K253" s="3" t="b">
        <v>0</v>
      </c>
      <c r="L253" s="3" t="b">
        <v>0</v>
      </c>
      <c r="M253" s="3" t="b">
        <v>0</v>
      </c>
      <c r="N253" s="3" t="b">
        <v>0</v>
      </c>
      <c r="O253" s="3" t="b">
        <v>0</v>
      </c>
      <c r="P253" s="3" t="b">
        <v>0</v>
      </c>
      <c r="Q253" s="3" t="b">
        <v>0</v>
      </c>
      <c r="R253" s="3" t="b">
        <v>0</v>
      </c>
      <c r="S253" s="3" t="b">
        <v>0</v>
      </c>
      <c r="T253" s="4" t="s">
        <v>715</v>
      </c>
      <c r="U253" s="3" t="b">
        <v>0</v>
      </c>
      <c r="V253" s="3" t="b">
        <v>0</v>
      </c>
      <c r="W253" s="3" t="b">
        <v>1</v>
      </c>
      <c r="X253" s="3" t="b">
        <v>0</v>
      </c>
      <c r="Y253" s="7"/>
      <c r="Z253" s="3" t="b">
        <v>0</v>
      </c>
      <c r="AA253" s="6">
        <v>44993.631932870368</v>
      </c>
      <c r="AB253" s="6">
        <v>44088.396458333336</v>
      </c>
      <c r="AC253" s="4" t="s">
        <v>709</v>
      </c>
      <c r="AD253" s="4" t="s">
        <v>708</v>
      </c>
      <c r="AH253" s="4" t="s">
        <v>704</v>
      </c>
      <c r="AI253" s="4" t="s">
        <v>703</v>
      </c>
    </row>
    <row r="254" spans="1:35">
      <c r="A254" s="4" t="s">
        <v>3579</v>
      </c>
      <c r="B254" s="4" t="s">
        <v>87</v>
      </c>
      <c r="C254" s="4" t="s">
        <v>547</v>
      </c>
      <c r="D254" s="4" t="s">
        <v>3578</v>
      </c>
      <c r="E254" s="4" t="s">
        <v>2422</v>
      </c>
      <c r="F254" s="4" t="s">
        <v>2422</v>
      </c>
      <c r="G254" s="4" t="s">
        <v>3463</v>
      </c>
      <c r="H254" s="8">
        <v>811</v>
      </c>
      <c r="I254" s="3" t="b">
        <v>1</v>
      </c>
      <c r="J254" s="3" t="b">
        <v>0</v>
      </c>
      <c r="K254" s="3" t="b">
        <v>0</v>
      </c>
      <c r="L254" s="3" t="b">
        <v>0</v>
      </c>
      <c r="M254" s="3" t="b">
        <v>0</v>
      </c>
      <c r="N254" s="3" t="b">
        <v>0</v>
      </c>
      <c r="O254" s="3" t="b">
        <v>0</v>
      </c>
      <c r="P254" s="3" t="b">
        <v>0</v>
      </c>
      <c r="Q254" s="3" t="b">
        <v>0</v>
      </c>
      <c r="R254" s="3" t="b">
        <v>0</v>
      </c>
      <c r="S254" s="3" t="b">
        <v>0</v>
      </c>
      <c r="T254" s="4" t="s">
        <v>715</v>
      </c>
      <c r="U254" s="3" t="b">
        <v>0</v>
      </c>
      <c r="V254" s="3" t="b">
        <v>0</v>
      </c>
      <c r="W254" s="3" t="b">
        <v>1</v>
      </c>
      <c r="X254" s="3" t="b">
        <v>0</v>
      </c>
      <c r="Y254" s="7"/>
      <c r="Z254" s="3" t="b">
        <v>0</v>
      </c>
      <c r="AA254" s="6">
        <v>44993.631898148145</v>
      </c>
      <c r="AB254" s="6">
        <v>44088.39644675926</v>
      </c>
      <c r="AC254" s="4" t="s">
        <v>709</v>
      </c>
      <c r="AD254" s="4" t="s">
        <v>708</v>
      </c>
      <c r="AH254" s="4" t="s">
        <v>704</v>
      </c>
      <c r="AI254" s="4" t="s">
        <v>703</v>
      </c>
    </row>
    <row r="255" spans="1:35">
      <c r="A255" s="4" t="s">
        <v>3577</v>
      </c>
      <c r="B255" s="4" t="s">
        <v>87</v>
      </c>
      <c r="C255" s="4" t="s">
        <v>547</v>
      </c>
      <c r="D255" s="4" t="s">
        <v>3576</v>
      </c>
      <c r="E255" s="4" t="s">
        <v>2422</v>
      </c>
      <c r="F255" s="4" t="s">
        <v>2422</v>
      </c>
      <c r="G255" s="4" t="s">
        <v>3463</v>
      </c>
      <c r="H255" s="8">
        <v>810</v>
      </c>
      <c r="I255" s="3" t="b">
        <v>1</v>
      </c>
      <c r="J255" s="3" t="b">
        <v>0</v>
      </c>
      <c r="K255" s="3" t="b">
        <v>0</v>
      </c>
      <c r="L255" s="3" t="b">
        <v>0</v>
      </c>
      <c r="M255" s="3" t="b">
        <v>0</v>
      </c>
      <c r="N255" s="3" t="b">
        <v>0</v>
      </c>
      <c r="O255" s="3" t="b">
        <v>0</v>
      </c>
      <c r="P255" s="3" t="b">
        <v>0</v>
      </c>
      <c r="Q255" s="3" t="b">
        <v>0</v>
      </c>
      <c r="R255" s="3" t="b">
        <v>0</v>
      </c>
      <c r="S255" s="3" t="b">
        <v>0</v>
      </c>
      <c r="T255" s="4" t="s">
        <v>715</v>
      </c>
      <c r="U255" s="3" t="b">
        <v>0</v>
      </c>
      <c r="V255" s="3" t="b">
        <v>0</v>
      </c>
      <c r="W255" s="3" t="b">
        <v>1</v>
      </c>
      <c r="X255" s="3" t="b">
        <v>0</v>
      </c>
      <c r="Y255" s="7"/>
      <c r="Z255" s="3" t="b">
        <v>0</v>
      </c>
      <c r="AA255" s="6">
        <v>44993.631886574076</v>
      </c>
      <c r="AB255" s="6">
        <v>44088.396435185183</v>
      </c>
      <c r="AC255" s="4" t="s">
        <v>709</v>
      </c>
      <c r="AD255" s="4" t="s">
        <v>708</v>
      </c>
      <c r="AH255" s="4" t="s">
        <v>704</v>
      </c>
      <c r="AI255" s="4" t="s">
        <v>703</v>
      </c>
    </row>
    <row r="256" spans="1:35">
      <c r="A256" s="4" t="s">
        <v>3575</v>
      </c>
      <c r="B256" s="4" t="s">
        <v>87</v>
      </c>
      <c r="C256" s="4" t="s">
        <v>547</v>
      </c>
      <c r="D256" s="4" t="s">
        <v>3574</v>
      </c>
      <c r="E256" s="4" t="s">
        <v>2422</v>
      </c>
      <c r="F256" s="4" t="s">
        <v>2422</v>
      </c>
      <c r="G256" s="4" t="s">
        <v>3463</v>
      </c>
      <c r="H256" s="8">
        <v>809</v>
      </c>
      <c r="I256" s="3" t="b">
        <v>1</v>
      </c>
      <c r="J256" s="3" t="b">
        <v>0</v>
      </c>
      <c r="K256" s="3" t="b">
        <v>0</v>
      </c>
      <c r="L256" s="3" t="b">
        <v>0</v>
      </c>
      <c r="M256" s="3" t="b">
        <v>0</v>
      </c>
      <c r="N256" s="3" t="b">
        <v>0</v>
      </c>
      <c r="O256" s="3" t="b">
        <v>0</v>
      </c>
      <c r="P256" s="3" t="b">
        <v>0</v>
      </c>
      <c r="Q256" s="3" t="b">
        <v>0</v>
      </c>
      <c r="R256" s="3" t="b">
        <v>0</v>
      </c>
      <c r="S256" s="3" t="b">
        <v>0</v>
      </c>
      <c r="T256" s="4" t="s">
        <v>715</v>
      </c>
      <c r="U256" s="3" t="b">
        <v>0</v>
      </c>
      <c r="V256" s="3" t="b">
        <v>0</v>
      </c>
      <c r="W256" s="3" t="b">
        <v>1</v>
      </c>
      <c r="X256" s="3" t="b">
        <v>0</v>
      </c>
      <c r="Y256" s="7"/>
      <c r="Z256" s="3" t="b">
        <v>0</v>
      </c>
      <c r="AA256" s="6">
        <v>44993.631874999999</v>
      </c>
      <c r="AB256" s="6">
        <v>44088.396435185183</v>
      </c>
      <c r="AC256" s="4" t="s">
        <v>709</v>
      </c>
      <c r="AD256" s="4" t="s">
        <v>708</v>
      </c>
      <c r="AH256" s="4" t="s">
        <v>704</v>
      </c>
      <c r="AI256" s="4" t="s">
        <v>703</v>
      </c>
    </row>
    <row r="257" spans="1:35">
      <c r="A257" s="4" t="s">
        <v>3573</v>
      </c>
      <c r="B257" s="4" t="s">
        <v>87</v>
      </c>
      <c r="C257" s="4" t="s">
        <v>3572</v>
      </c>
      <c r="D257" s="4"/>
      <c r="E257" s="4" t="s">
        <v>2422</v>
      </c>
      <c r="F257" s="4" t="s">
        <v>2422</v>
      </c>
      <c r="G257" s="4" t="s">
        <v>3463</v>
      </c>
      <c r="H257" s="8">
        <v>808</v>
      </c>
      <c r="I257" s="3" t="b">
        <v>1</v>
      </c>
      <c r="J257" s="3" t="b">
        <v>0</v>
      </c>
      <c r="K257" s="3" t="b">
        <v>0</v>
      </c>
      <c r="L257" s="3" t="b">
        <v>0</v>
      </c>
      <c r="M257" s="3" t="b">
        <v>0</v>
      </c>
      <c r="N257" s="3" t="b">
        <v>0</v>
      </c>
      <c r="O257" s="3" t="b">
        <v>0</v>
      </c>
      <c r="P257" s="3" t="b">
        <v>0</v>
      </c>
      <c r="Q257" s="3" t="b">
        <v>0</v>
      </c>
      <c r="R257" s="3" t="b">
        <v>0</v>
      </c>
      <c r="S257" s="3" t="b">
        <v>0</v>
      </c>
      <c r="T257" s="4" t="s">
        <v>715</v>
      </c>
      <c r="U257" s="3" t="b">
        <v>0</v>
      </c>
      <c r="V257" s="3" t="b">
        <v>0</v>
      </c>
      <c r="W257" s="3" t="b">
        <v>1</v>
      </c>
      <c r="X257" s="3" t="b">
        <v>0</v>
      </c>
      <c r="Y257" s="7"/>
      <c r="Z257" s="3" t="b">
        <v>0</v>
      </c>
      <c r="AA257" s="6">
        <v>44993.631851851853</v>
      </c>
      <c r="AB257" s="6">
        <v>44088.39640046296</v>
      </c>
      <c r="AC257" s="4" t="s">
        <v>709</v>
      </c>
      <c r="AD257" s="4" t="s">
        <v>708</v>
      </c>
      <c r="AH257" s="4" t="s">
        <v>704</v>
      </c>
      <c r="AI257" s="4" t="s">
        <v>703</v>
      </c>
    </row>
    <row r="258" spans="1:35">
      <c r="A258" s="4" t="s">
        <v>3571</v>
      </c>
      <c r="B258" s="4" t="s">
        <v>87</v>
      </c>
      <c r="C258" s="4" t="s">
        <v>172</v>
      </c>
      <c r="D258" s="4"/>
      <c r="E258" s="4" t="s">
        <v>2422</v>
      </c>
      <c r="F258" s="4" t="s">
        <v>2422</v>
      </c>
      <c r="G258" s="4" t="s">
        <v>3463</v>
      </c>
      <c r="H258" s="8">
        <v>807</v>
      </c>
      <c r="I258" s="3" t="b">
        <v>1</v>
      </c>
      <c r="J258" s="3" t="b">
        <v>0</v>
      </c>
      <c r="K258" s="3" t="b">
        <v>0</v>
      </c>
      <c r="L258" s="3" t="b">
        <v>0</v>
      </c>
      <c r="M258" s="3" t="b">
        <v>0</v>
      </c>
      <c r="N258" s="3" t="b">
        <v>0</v>
      </c>
      <c r="O258" s="3" t="b">
        <v>0</v>
      </c>
      <c r="P258" s="3" t="b">
        <v>0</v>
      </c>
      <c r="Q258" s="3" t="b">
        <v>0</v>
      </c>
      <c r="R258" s="3" t="b">
        <v>0</v>
      </c>
      <c r="S258" s="3" t="b">
        <v>0</v>
      </c>
      <c r="T258" s="4" t="s">
        <v>715</v>
      </c>
      <c r="U258" s="3" t="b">
        <v>0</v>
      </c>
      <c r="V258" s="3" t="b">
        <v>0</v>
      </c>
      <c r="W258" s="3" t="b">
        <v>1</v>
      </c>
      <c r="X258" s="3" t="b">
        <v>0</v>
      </c>
      <c r="Y258" s="7"/>
      <c r="Z258" s="3" t="b">
        <v>0</v>
      </c>
      <c r="AA258" s="6">
        <v>44993.631840277776</v>
      </c>
      <c r="AB258" s="6">
        <v>44088.39638888889</v>
      </c>
      <c r="AC258" s="4" t="s">
        <v>709</v>
      </c>
      <c r="AD258" s="4" t="s">
        <v>708</v>
      </c>
      <c r="AH258" s="4" t="s">
        <v>704</v>
      </c>
      <c r="AI258" s="4" t="s">
        <v>703</v>
      </c>
    </row>
    <row r="259" spans="1:35">
      <c r="A259" s="4" t="s">
        <v>3570</v>
      </c>
      <c r="B259" s="4" t="s">
        <v>87</v>
      </c>
      <c r="C259" s="4" t="s">
        <v>3569</v>
      </c>
      <c r="D259" s="4"/>
      <c r="E259" s="4" t="s">
        <v>2422</v>
      </c>
      <c r="F259" s="4" t="s">
        <v>2422</v>
      </c>
      <c r="G259" s="4" t="s">
        <v>3463</v>
      </c>
      <c r="H259" s="8">
        <v>806</v>
      </c>
      <c r="I259" s="3" t="b">
        <v>1</v>
      </c>
      <c r="J259" s="3" t="b">
        <v>0</v>
      </c>
      <c r="K259" s="3" t="b">
        <v>0</v>
      </c>
      <c r="L259" s="3" t="b">
        <v>0</v>
      </c>
      <c r="M259" s="3" t="b">
        <v>0</v>
      </c>
      <c r="N259" s="3" t="b">
        <v>0</v>
      </c>
      <c r="O259" s="3" t="b">
        <v>0</v>
      </c>
      <c r="P259" s="3" t="b">
        <v>0</v>
      </c>
      <c r="Q259" s="3" t="b">
        <v>0</v>
      </c>
      <c r="R259" s="3" t="b">
        <v>0</v>
      </c>
      <c r="S259" s="3" t="b">
        <v>0</v>
      </c>
      <c r="T259" s="4" t="s">
        <v>715</v>
      </c>
      <c r="U259" s="3" t="b">
        <v>0</v>
      </c>
      <c r="V259" s="3" t="b">
        <v>0</v>
      </c>
      <c r="W259" s="3" t="b">
        <v>1</v>
      </c>
      <c r="X259" s="3" t="b">
        <v>0</v>
      </c>
      <c r="Y259" s="7"/>
      <c r="Z259" s="3" t="b">
        <v>0</v>
      </c>
      <c r="AA259" s="6">
        <v>44993.631828703707</v>
      </c>
      <c r="AB259" s="6">
        <v>44088.396365740744</v>
      </c>
      <c r="AC259" s="4" t="s">
        <v>709</v>
      </c>
      <c r="AD259" s="4" t="s">
        <v>708</v>
      </c>
      <c r="AH259" s="4" t="s">
        <v>704</v>
      </c>
      <c r="AI259" s="4" t="s">
        <v>703</v>
      </c>
    </row>
    <row r="260" spans="1:35">
      <c r="A260" s="4" t="s">
        <v>3568</v>
      </c>
      <c r="B260" s="4" t="s">
        <v>87</v>
      </c>
      <c r="C260" s="4" t="s">
        <v>3567</v>
      </c>
      <c r="D260" s="4"/>
      <c r="E260" s="4" t="s">
        <v>2422</v>
      </c>
      <c r="F260" s="4" t="s">
        <v>2422</v>
      </c>
      <c r="G260" s="4" t="s">
        <v>3463</v>
      </c>
      <c r="H260" s="8">
        <v>805</v>
      </c>
      <c r="I260" s="3" t="b">
        <v>1</v>
      </c>
      <c r="J260" s="3" t="b">
        <v>0</v>
      </c>
      <c r="K260" s="3" t="b">
        <v>0</v>
      </c>
      <c r="L260" s="3" t="b">
        <v>0</v>
      </c>
      <c r="M260" s="3" t="b">
        <v>0</v>
      </c>
      <c r="N260" s="3" t="b">
        <v>0</v>
      </c>
      <c r="O260" s="3" t="b">
        <v>0</v>
      </c>
      <c r="P260" s="3" t="b">
        <v>0</v>
      </c>
      <c r="Q260" s="3" t="b">
        <v>0</v>
      </c>
      <c r="R260" s="3" t="b">
        <v>0</v>
      </c>
      <c r="S260" s="3" t="b">
        <v>0</v>
      </c>
      <c r="T260" s="4" t="s">
        <v>715</v>
      </c>
      <c r="U260" s="3" t="b">
        <v>0</v>
      </c>
      <c r="V260" s="3" t="b">
        <v>0</v>
      </c>
      <c r="W260" s="3" t="b">
        <v>1</v>
      </c>
      <c r="X260" s="3" t="b">
        <v>0</v>
      </c>
      <c r="Y260" s="7"/>
      <c r="Z260" s="3" t="b">
        <v>0</v>
      </c>
      <c r="AA260" s="6">
        <v>44993.635277777779</v>
      </c>
      <c r="AB260" s="6">
        <v>44088.396354166667</v>
      </c>
      <c r="AC260" s="4" t="s">
        <v>709</v>
      </c>
      <c r="AD260" s="4" t="s">
        <v>708</v>
      </c>
      <c r="AH260" s="4" t="s">
        <v>704</v>
      </c>
      <c r="AI260" s="4" t="s">
        <v>703</v>
      </c>
    </row>
    <row r="261" spans="1:35">
      <c r="A261" s="4" t="s">
        <v>3566</v>
      </c>
      <c r="B261" s="4" t="s">
        <v>87</v>
      </c>
      <c r="C261" s="4" t="s">
        <v>3565</v>
      </c>
      <c r="D261" s="4"/>
      <c r="E261" s="4" t="s">
        <v>2422</v>
      </c>
      <c r="F261" s="4" t="s">
        <v>2422</v>
      </c>
      <c r="G261" s="4" t="s">
        <v>3564</v>
      </c>
      <c r="H261" s="8">
        <v>804</v>
      </c>
      <c r="I261" s="3" t="b">
        <v>1</v>
      </c>
      <c r="J261" s="3" t="b">
        <v>0</v>
      </c>
      <c r="K261" s="3" t="b">
        <v>0</v>
      </c>
      <c r="L261" s="3" t="b">
        <v>0</v>
      </c>
      <c r="M261" s="3" t="b">
        <v>0</v>
      </c>
      <c r="N261" s="3" t="b">
        <v>0</v>
      </c>
      <c r="O261" s="3" t="b">
        <v>0</v>
      </c>
      <c r="P261" s="3" t="b">
        <v>0</v>
      </c>
      <c r="Q261" s="3" t="b">
        <v>0</v>
      </c>
      <c r="R261" s="3" t="b">
        <v>0</v>
      </c>
      <c r="S261" s="3" t="b">
        <v>0</v>
      </c>
      <c r="T261" s="4" t="s">
        <v>715</v>
      </c>
      <c r="U261" s="3" t="b">
        <v>0</v>
      </c>
      <c r="V261" s="3" t="b">
        <v>0</v>
      </c>
      <c r="W261" s="3" t="b">
        <v>1</v>
      </c>
      <c r="X261" s="3" t="b">
        <v>0</v>
      </c>
      <c r="Y261" s="7"/>
      <c r="Z261" s="3" t="b">
        <v>0</v>
      </c>
      <c r="AA261" s="6">
        <v>44993.637986111113</v>
      </c>
      <c r="AB261" s="6">
        <v>44088.396331018521</v>
      </c>
      <c r="AC261" s="4" t="s">
        <v>709</v>
      </c>
      <c r="AD261" s="4" t="s">
        <v>708</v>
      </c>
      <c r="AH261" s="4" t="s">
        <v>704</v>
      </c>
      <c r="AI261" s="4" t="s">
        <v>703</v>
      </c>
    </row>
    <row r="262" spans="1:35">
      <c r="A262" s="4" t="s">
        <v>3563</v>
      </c>
      <c r="B262" s="4" t="s">
        <v>87</v>
      </c>
      <c r="C262" s="4" t="s">
        <v>3562</v>
      </c>
      <c r="D262" s="4"/>
      <c r="E262" s="4" t="s">
        <v>2422</v>
      </c>
      <c r="F262" s="4" t="s">
        <v>2422</v>
      </c>
      <c r="G262" s="4" t="s">
        <v>3463</v>
      </c>
      <c r="H262" s="8">
        <v>802</v>
      </c>
      <c r="I262" s="3" t="b">
        <v>1</v>
      </c>
      <c r="J262" s="3" t="b">
        <v>1</v>
      </c>
      <c r="K262" s="3" t="b">
        <v>0</v>
      </c>
      <c r="L262" s="3" t="b">
        <v>0</v>
      </c>
      <c r="M262" s="3" t="b">
        <v>0</v>
      </c>
      <c r="N262" s="3" t="b">
        <v>0</v>
      </c>
      <c r="O262" s="3" t="b">
        <v>0</v>
      </c>
      <c r="P262" s="3" t="b">
        <v>0</v>
      </c>
      <c r="Q262" s="3" t="b">
        <v>0</v>
      </c>
      <c r="R262" s="3" t="b">
        <v>0</v>
      </c>
      <c r="S262" s="3" t="b">
        <v>0</v>
      </c>
      <c r="T262" s="4" t="s">
        <v>715</v>
      </c>
      <c r="U262" s="3" t="b">
        <v>0</v>
      </c>
      <c r="V262" s="3" t="b">
        <v>0</v>
      </c>
      <c r="W262" s="3" t="b">
        <v>1</v>
      </c>
      <c r="X262" s="3" t="b">
        <v>0</v>
      </c>
      <c r="Y262" s="7" t="s">
        <v>3556</v>
      </c>
      <c r="Z262" s="3" t="b">
        <v>0</v>
      </c>
      <c r="AA262" s="6">
        <v>44993.631793981483</v>
      </c>
      <c r="AB262" s="6">
        <v>44088.396261574075</v>
      </c>
      <c r="AC262" s="4" t="s">
        <v>709</v>
      </c>
      <c r="AD262" s="4" t="s">
        <v>708</v>
      </c>
      <c r="AH262" s="4" t="s">
        <v>704</v>
      </c>
      <c r="AI262" s="4" t="s">
        <v>703</v>
      </c>
    </row>
    <row r="263" spans="1:35">
      <c r="A263" s="4" t="s">
        <v>3561</v>
      </c>
      <c r="B263" s="4" t="s">
        <v>87</v>
      </c>
      <c r="C263" s="4" t="s">
        <v>3560</v>
      </c>
      <c r="D263" s="4"/>
      <c r="E263" s="4" t="s">
        <v>2422</v>
      </c>
      <c r="F263" s="4" t="s">
        <v>2422</v>
      </c>
      <c r="G263" s="4" t="s">
        <v>3463</v>
      </c>
      <c r="H263" s="8">
        <v>801</v>
      </c>
      <c r="I263" s="3" t="b">
        <v>1</v>
      </c>
      <c r="J263" s="3" t="b">
        <v>0</v>
      </c>
      <c r="K263" s="3" t="b">
        <v>0</v>
      </c>
      <c r="L263" s="3" t="b">
        <v>0</v>
      </c>
      <c r="M263" s="3" t="b">
        <v>0</v>
      </c>
      <c r="N263" s="3" t="b">
        <v>0</v>
      </c>
      <c r="O263" s="3" t="b">
        <v>0</v>
      </c>
      <c r="P263" s="3" t="b">
        <v>0</v>
      </c>
      <c r="Q263" s="3" t="b">
        <v>0</v>
      </c>
      <c r="R263" s="3" t="b">
        <v>0</v>
      </c>
      <c r="S263" s="3" t="b">
        <v>0</v>
      </c>
      <c r="T263" s="4" t="s">
        <v>715</v>
      </c>
      <c r="U263" s="3" t="b">
        <v>0</v>
      </c>
      <c r="V263" s="3" t="b">
        <v>0</v>
      </c>
      <c r="W263" s="3" t="b">
        <v>1</v>
      </c>
      <c r="X263" s="3" t="b">
        <v>0</v>
      </c>
      <c r="Y263" s="7"/>
      <c r="Z263" s="3" t="b">
        <v>0</v>
      </c>
      <c r="AA263" s="6">
        <v>44993.63175925926</v>
      </c>
      <c r="AB263" s="6">
        <v>44088.396226851852</v>
      </c>
      <c r="AC263" s="4" t="s">
        <v>709</v>
      </c>
      <c r="AD263" s="4" t="s">
        <v>708</v>
      </c>
      <c r="AH263" s="4" t="s">
        <v>704</v>
      </c>
      <c r="AI263" s="4" t="s">
        <v>703</v>
      </c>
    </row>
    <row r="264" spans="1:35">
      <c r="A264" s="4" t="s">
        <v>3559</v>
      </c>
      <c r="B264" s="4" t="s">
        <v>87</v>
      </c>
      <c r="C264" s="4" t="s">
        <v>3557</v>
      </c>
      <c r="D264" s="4" t="s">
        <v>3243</v>
      </c>
      <c r="E264" s="4" t="s">
        <v>2422</v>
      </c>
      <c r="F264" s="4" t="s">
        <v>2422</v>
      </c>
      <c r="G264" s="4" t="s">
        <v>3463</v>
      </c>
      <c r="H264" s="8">
        <v>800</v>
      </c>
      <c r="I264" s="3" t="b">
        <v>1</v>
      </c>
      <c r="J264" s="3" t="b">
        <v>1</v>
      </c>
      <c r="K264" s="3" t="b">
        <v>0</v>
      </c>
      <c r="L264" s="3" t="b">
        <v>0</v>
      </c>
      <c r="M264" s="3" t="b">
        <v>0</v>
      </c>
      <c r="N264" s="3" t="b">
        <v>0</v>
      </c>
      <c r="O264" s="3" t="b">
        <v>0</v>
      </c>
      <c r="P264" s="3" t="b">
        <v>0</v>
      </c>
      <c r="Q264" s="3" t="b">
        <v>0</v>
      </c>
      <c r="R264" s="3" t="b">
        <v>0</v>
      </c>
      <c r="S264" s="3" t="b">
        <v>0</v>
      </c>
      <c r="T264" s="4" t="s">
        <v>715</v>
      </c>
      <c r="U264" s="3" t="b">
        <v>0</v>
      </c>
      <c r="V264" s="3" t="b">
        <v>0</v>
      </c>
      <c r="W264" s="3" t="b">
        <v>1</v>
      </c>
      <c r="X264" s="3" t="b">
        <v>0</v>
      </c>
      <c r="Y264" s="7" t="s">
        <v>3556</v>
      </c>
      <c r="Z264" s="3" t="b">
        <v>0</v>
      </c>
      <c r="AA264" s="6">
        <v>44993.631747685184</v>
      </c>
      <c r="AB264" s="6">
        <v>44088.396192129629</v>
      </c>
      <c r="AC264" s="4" t="s">
        <v>709</v>
      </c>
      <c r="AD264" s="4" t="s">
        <v>708</v>
      </c>
      <c r="AH264" s="4" t="s">
        <v>704</v>
      </c>
      <c r="AI264" s="4" t="s">
        <v>703</v>
      </c>
    </row>
    <row r="265" spans="1:35">
      <c r="A265" s="4" t="s">
        <v>3558</v>
      </c>
      <c r="B265" s="4" t="s">
        <v>87</v>
      </c>
      <c r="C265" s="4" t="s">
        <v>3557</v>
      </c>
      <c r="D265" s="4" t="s">
        <v>3349</v>
      </c>
      <c r="E265" s="4" t="s">
        <v>2422</v>
      </c>
      <c r="F265" s="4" t="s">
        <v>2422</v>
      </c>
      <c r="G265" s="4" t="s">
        <v>3463</v>
      </c>
      <c r="H265" s="8">
        <v>799</v>
      </c>
      <c r="I265" s="3" t="b">
        <v>1</v>
      </c>
      <c r="J265" s="3" t="b">
        <v>1</v>
      </c>
      <c r="K265" s="3" t="b">
        <v>0</v>
      </c>
      <c r="L265" s="3" t="b">
        <v>0</v>
      </c>
      <c r="M265" s="3" t="b">
        <v>0</v>
      </c>
      <c r="N265" s="3" t="b">
        <v>0</v>
      </c>
      <c r="O265" s="3" t="b">
        <v>0</v>
      </c>
      <c r="P265" s="3" t="b">
        <v>0</v>
      </c>
      <c r="Q265" s="3" t="b">
        <v>0</v>
      </c>
      <c r="R265" s="3" t="b">
        <v>0</v>
      </c>
      <c r="S265" s="3" t="b">
        <v>0</v>
      </c>
      <c r="T265" s="4" t="s">
        <v>715</v>
      </c>
      <c r="U265" s="3" t="b">
        <v>0</v>
      </c>
      <c r="V265" s="3" t="b">
        <v>0</v>
      </c>
      <c r="W265" s="3" t="b">
        <v>1</v>
      </c>
      <c r="X265" s="3" t="b">
        <v>0</v>
      </c>
      <c r="Y265" s="7" t="s">
        <v>3556</v>
      </c>
      <c r="Z265" s="3" t="b">
        <v>0</v>
      </c>
      <c r="AA265" s="6">
        <v>44993.631736111114</v>
      </c>
      <c r="AB265" s="6">
        <v>44088.396157407406</v>
      </c>
      <c r="AC265" s="4" t="s">
        <v>709</v>
      </c>
      <c r="AD265" s="4" t="s">
        <v>708</v>
      </c>
      <c r="AH265" s="4" t="s">
        <v>704</v>
      </c>
      <c r="AI265" s="4" t="s">
        <v>703</v>
      </c>
    </row>
    <row r="266" spans="1:35">
      <c r="A266" s="4" t="s">
        <v>3555</v>
      </c>
      <c r="B266" s="4" t="s">
        <v>467</v>
      </c>
      <c r="C266" s="4" t="s">
        <v>3545</v>
      </c>
      <c r="D266" s="4" t="s">
        <v>3243</v>
      </c>
      <c r="E266" s="4" t="s">
        <v>2422</v>
      </c>
      <c r="F266" s="4" t="s">
        <v>2422</v>
      </c>
      <c r="G266" s="4" t="s">
        <v>3463</v>
      </c>
      <c r="H266" s="8">
        <v>798</v>
      </c>
      <c r="I266" s="3" t="b">
        <v>1</v>
      </c>
      <c r="J266" s="3" t="b">
        <v>0</v>
      </c>
      <c r="K266" s="3" t="b">
        <v>0</v>
      </c>
      <c r="L266" s="3" t="b">
        <v>0</v>
      </c>
      <c r="M266" s="3" t="b">
        <v>0</v>
      </c>
      <c r="N266" s="3" t="b">
        <v>0</v>
      </c>
      <c r="O266" s="3" t="b">
        <v>0</v>
      </c>
      <c r="P266" s="3" t="b">
        <v>0</v>
      </c>
      <c r="Q266" s="3" t="b">
        <v>0</v>
      </c>
      <c r="R266" s="3" t="b">
        <v>0</v>
      </c>
      <c r="S266" s="3" t="b">
        <v>0</v>
      </c>
      <c r="T266" s="4" t="s">
        <v>715</v>
      </c>
      <c r="U266" s="3" t="b">
        <v>0</v>
      </c>
      <c r="V266" s="3" t="b">
        <v>0</v>
      </c>
      <c r="W266" s="3" t="b">
        <v>1</v>
      </c>
      <c r="X266" s="3" t="b">
        <v>0</v>
      </c>
      <c r="Y266" s="7"/>
      <c r="Z266" s="3" t="b">
        <v>0</v>
      </c>
      <c r="AA266" s="6">
        <v>44993.631712962961</v>
      </c>
      <c r="AB266" s="6">
        <v>44085.605370370373</v>
      </c>
      <c r="AC266" s="4" t="s">
        <v>709</v>
      </c>
      <c r="AD266" s="4" t="s">
        <v>708</v>
      </c>
      <c r="AH266" s="4" t="s">
        <v>704</v>
      </c>
      <c r="AI266" s="4" t="s">
        <v>703</v>
      </c>
    </row>
    <row r="267" spans="1:35">
      <c r="A267" s="4" t="s">
        <v>3554</v>
      </c>
      <c r="B267" s="4" t="s">
        <v>653</v>
      </c>
      <c r="C267" s="4" t="s">
        <v>3553</v>
      </c>
      <c r="D267" s="4"/>
      <c r="E267" s="4" t="s">
        <v>2422</v>
      </c>
      <c r="F267" s="4" t="s">
        <v>2422</v>
      </c>
      <c r="G267" s="4" t="s">
        <v>3463</v>
      </c>
      <c r="H267" s="8">
        <v>793</v>
      </c>
      <c r="I267" s="3" t="b">
        <v>1</v>
      </c>
      <c r="J267" s="3" t="b">
        <v>1</v>
      </c>
      <c r="K267" s="3" t="b">
        <v>0</v>
      </c>
      <c r="L267" s="3" t="b">
        <v>0</v>
      </c>
      <c r="M267" s="3" t="b">
        <v>0</v>
      </c>
      <c r="N267" s="3" t="b">
        <v>0</v>
      </c>
      <c r="O267" s="3" t="b">
        <v>0</v>
      </c>
      <c r="P267" s="3" t="b">
        <v>1</v>
      </c>
      <c r="Q267" s="3" t="b">
        <v>0</v>
      </c>
      <c r="R267" s="3" t="b">
        <v>0</v>
      </c>
      <c r="S267" s="3" t="b">
        <v>0</v>
      </c>
      <c r="T267" s="4" t="s">
        <v>715</v>
      </c>
      <c r="U267" s="3" t="b">
        <v>0</v>
      </c>
      <c r="V267" s="3" t="b">
        <v>0</v>
      </c>
      <c r="W267" s="3" t="b">
        <v>1</v>
      </c>
      <c r="X267" s="3" t="b">
        <v>1</v>
      </c>
      <c r="Y267" s="7"/>
      <c r="Z267" s="3" t="b">
        <v>0</v>
      </c>
      <c r="AA267" s="6">
        <v>44993.631701388891</v>
      </c>
      <c r="AB267" s="6">
        <v>44085.559062499997</v>
      </c>
      <c r="AC267" s="4" t="s">
        <v>709</v>
      </c>
      <c r="AD267" s="4" t="s">
        <v>708</v>
      </c>
      <c r="AH267" s="4" t="s">
        <v>704</v>
      </c>
      <c r="AI267" s="4" t="s">
        <v>703</v>
      </c>
    </row>
    <row r="268" spans="1:35">
      <c r="A268" s="4" t="s">
        <v>3552</v>
      </c>
      <c r="B268" s="4" t="s">
        <v>637</v>
      </c>
      <c r="C268" s="4" t="s">
        <v>3551</v>
      </c>
      <c r="D268" s="4"/>
      <c r="E268" s="4" t="s">
        <v>2422</v>
      </c>
      <c r="F268" s="4" t="s">
        <v>2422</v>
      </c>
      <c r="G268" s="4" t="s">
        <v>3463</v>
      </c>
      <c r="H268" s="8">
        <v>792</v>
      </c>
      <c r="I268" s="3" t="b">
        <v>1</v>
      </c>
      <c r="J268" s="3" t="b">
        <v>0</v>
      </c>
      <c r="K268" s="3" t="b">
        <v>0</v>
      </c>
      <c r="L268" s="3" t="b">
        <v>0</v>
      </c>
      <c r="M268" s="3" t="b">
        <v>0</v>
      </c>
      <c r="N268" s="3" t="b">
        <v>0</v>
      </c>
      <c r="O268" s="3" t="b">
        <v>0</v>
      </c>
      <c r="P268" s="3" t="b">
        <v>0</v>
      </c>
      <c r="Q268" s="3" t="b">
        <v>0</v>
      </c>
      <c r="R268" s="3" t="b">
        <v>0</v>
      </c>
      <c r="S268" s="3" t="b">
        <v>0</v>
      </c>
      <c r="T268" s="4" t="s">
        <v>715</v>
      </c>
      <c r="U268" s="3" t="b">
        <v>0</v>
      </c>
      <c r="V268" s="3" t="b">
        <v>0</v>
      </c>
      <c r="W268" s="3" t="b">
        <v>1</v>
      </c>
      <c r="X268" s="3" t="b">
        <v>0</v>
      </c>
      <c r="Y268" s="7"/>
      <c r="Z268" s="3" t="b">
        <v>0</v>
      </c>
      <c r="AA268" s="6">
        <v>45090.58148148148</v>
      </c>
      <c r="AB268" s="6">
        <v>44085.559050925927</v>
      </c>
      <c r="AC268" s="4" t="s">
        <v>709</v>
      </c>
      <c r="AD268" s="4" t="s">
        <v>708</v>
      </c>
      <c r="AH268" s="4" t="s">
        <v>704</v>
      </c>
      <c r="AI268" s="4" t="s">
        <v>703</v>
      </c>
    </row>
    <row r="269" spans="1:35">
      <c r="A269" s="4" t="s">
        <v>3550</v>
      </c>
      <c r="B269" s="4" t="s">
        <v>467</v>
      </c>
      <c r="C269" s="4" t="s">
        <v>3549</v>
      </c>
      <c r="D269" s="4"/>
      <c r="E269" s="4" t="s">
        <v>2422</v>
      </c>
      <c r="F269" s="4" t="s">
        <v>2422</v>
      </c>
      <c r="G269" s="4"/>
      <c r="H269" s="8">
        <v>791</v>
      </c>
      <c r="I269" s="3" t="b">
        <v>1</v>
      </c>
      <c r="J269" s="3" t="b">
        <v>0</v>
      </c>
      <c r="K269" s="3" t="b">
        <v>0</v>
      </c>
      <c r="L269" s="3" t="b">
        <v>0</v>
      </c>
      <c r="M269" s="3" t="b">
        <v>0</v>
      </c>
      <c r="N269" s="3" t="b">
        <v>0</v>
      </c>
      <c r="O269" s="3" t="b">
        <v>0</v>
      </c>
      <c r="P269" s="3" t="b">
        <v>0</v>
      </c>
      <c r="Q269" s="3" t="b">
        <v>0</v>
      </c>
      <c r="R269" s="3" t="b">
        <v>0</v>
      </c>
      <c r="S269" s="3" t="b">
        <v>0</v>
      </c>
      <c r="T269" s="4" t="s">
        <v>715</v>
      </c>
      <c r="U269" s="3" t="b">
        <v>0</v>
      </c>
      <c r="V269" s="3" t="b">
        <v>0</v>
      </c>
      <c r="W269" s="3" t="b">
        <v>1</v>
      </c>
      <c r="X269" s="3" t="b">
        <v>0</v>
      </c>
      <c r="Y269" s="7"/>
      <c r="Z269" s="3" t="b">
        <v>0</v>
      </c>
      <c r="AA269" s="6">
        <v>44993.631666666668</v>
      </c>
      <c r="AB269" s="6">
        <v>44085.559050925927</v>
      </c>
      <c r="AC269" s="4" t="s">
        <v>709</v>
      </c>
      <c r="AD269" s="4" t="s">
        <v>708</v>
      </c>
      <c r="AH269" s="4" t="s">
        <v>704</v>
      </c>
      <c r="AI269" s="4" t="s">
        <v>703</v>
      </c>
    </row>
    <row r="270" spans="1:35">
      <c r="A270" s="4" t="s">
        <v>3548</v>
      </c>
      <c r="B270" s="4" t="s">
        <v>467</v>
      </c>
      <c r="C270" s="4" t="s">
        <v>3547</v>
      </c>
      <c r="D270" s="4"/>
      <c r="E270" s="4" t="s">
        <v>2422</v>
      </c>
      <c r="F270" s="4" t="s">
        <v>2422</v>
      </c>
      <c r="G270" s="4" t="s">
        <v>3463</v>
      </c>
      <c r="H270" s="8">
        <v>790</v>
      </c>
      <c r="I270" s="3" t="b">
        <v>1</v>
      </c>
      <c r="J270" s="3" t="b">
        <v>0</v>
      </c>
      <c r="K270" s="3" t="b">
        <v>0</v>
      </c>
      <c r="L270" s="3" t="b">
        <v>0</v>
      </c>
      <c r="M270" s="3" t="b">
        <v>0</v>
      </c>
      <c r="N270" s="3" t="b">
        <v>0</v>
      </c>
      <c r="O270" s="3" t="b">
        <v>0</v>
      </c>
      <c r="P270" s="3" t="b">
        <v>0</v>
      </c>
      <c r="Q270" s="3" t="b">
        <v>0</v>
      </c>
      <c r="R270" s="3" t="b">
        <v>0</v>
      </c>
      <c r="S270" s="3" t="b">
        <v>0</v>
      </c>
      <c r="T270" s="4" t="s">
        <v>715</v>
      </c>
      <c r="U270" s="3" t="b">
        <v>0</v>
      </c>
      <c r="V270" s="3" t="b">
        <v>0</v>
      </c>
      <c r="W270" s="3" t="b">
        <v>1</v>
      </c>
      <c r="X270" s="3" t="b">
        <v>0</v>
      </c>
      <c r="Y270" s="7"/>
      <c r="Z270" s="3" t="b">
        <v>0</v>
      </c>
      <c r="AA270" s="6">
        <v>44993.631655092591</v>
      </c>
      <c r="AB270" s="6">
        <v>44085.559039351851</v>
      </c>
      <c r="AC270" s="4" t="s">
        <v>709</v>
      </c>
      <c r="AD270" s="4" t="s">
        <v>708</v>
      </c>
      <c r="AH270" s="4" t="s">
        <v>704</v>
      </c>
      <c r="AI270" s="4" t="s">
        <v>703</v>
      </c>
    </row>
    <row r="271" spans="1:35">
      <c r="A271" s="4" t="s">
        <v>3546</v>
      </c>
      <c r="B271" s="4" t="s">
        <v>467</v>
      </c>
      <c r="C271" s="4" t="s">
        <v>3545</v>
      </c>
      <c r="D271" s="4" t="s">
        <v>3349</v>
      </c>
      <c r="E271" s="4" t="s">
        <v>2422</v>
      </c>
      <c r="F271" s="4" t="s">
        <v>2422</v>
      </c>
      <c r="G271" s="4" t="s">
        <v>3463</v>
      </c>
      <c r="H271" s="8">
        <v>789</v>
      </c>
      <c r="I271" s="3" t="b">
        <v>1</v>
      </c>
      <c r="J271" s="3" t="b">
        <v>0</v>
      </c>
      <c r="K271" s="3" t="b">
        <v>0</v>
      </c>
      <c r="L271" s="3" t="b">
        <v>0</v>
      </c>
      <c r="M271" s="3" t="b">
        <v>0</v>
      </c>
      <c r="N271" s="3" t="b">
        <v>0</v>
      </c>
      <c r="O271" s="3" t="b">
        <v>0</v>
      </c>
      <c r="P271" s="3" t="b">
        <v>0</v>
      </c>
      <c r="Q271" s="3" t="b">
        <v>0</v>
      </c>
      <c r="R271" s="3" t="b">
        <v>0</v>
      </c>
      <c r="S271" s="3" t="b">
        <v>0</v>
      </c>
      <c r="T271" s="4" t="s">
        <v>715</v>
      </c>
      <c r="U271" s="3" t="b">
        <v>0</v>
      </c>
      <c r="V271" s="3" t="b">
        <v>0</v>
      </c>
      <c r="W271" s="3" t="b">
        <v>1</v>
      </c>
      <c r="X271" s="3" t="b">
        <v>0</v>
      </c>
      <c r="Y271" s="7" t="s">
        <v>3544</v>
      </c>
      <c r="Z271" s="3" t="b">
        <v>0</v>
      </c>
      <c r="AA271" s="6">
        <v>44993.631643518522</v>
      </c>
      <c r="AB271" s="6">
        <v>44085.559027777781</v>
      </c>
      <c r="AC271" s="4" t="s">
        <v>709</v>
      </c>
      <c r="AD271" s="4" t="s">
        <v>708</v>
      </c>
      <c r="AH271" s="4" t="s">
        <v>704</v>
      </c>
      <c r="AI271" s="4" t="s">
        <v>703</v>
      </c>
    </row>
    <row r="272" spans="1:35">
      <c r="A272" s="4" t="s">
        <v>3543</v>
      </c>
      <c r="B272" s="4" t="s">
        <v>467</v>
      </c>
      <c r="C272" s="4" t="s">
        <v>3542</v>
      </c>
      <c r="D272" s="4"/>
      <c r="E272" s="4" t="s">
        <v>2422</v>
      </c>
      <c r="F272" s="4" t="s">
        <v>2422</v>
      </c>
      <c r="G272" s="4"/>
      <c r="H272" s="8">
        <v>788</v>
      </c>
      <c r="I272" s="3" t="b">
        <v>1</v>
      </c>
      <c r="J272" s="3" t="b">
        <v>0</v>
      </c>
      <c r="K272" s="3" t="b">
        <v>0</v>
      </c>
      <c r="L272" s="3" t="b">
        <v>0</v>
      </c>
      <c r="M272" s="3" t="b">
        <v>0</v>
      </c>
      <c r="N272" s="3" t="b">
        <v>0</v>
      </c>
      <c r="O272" s="3" t="b">
        <v>0</v>
      </c>
      <c r="P272" s="3" t="b">
        <v>0</v>
      </c>
      <c r="Q272" s="3" t="b">
        <v>0</v>
      </c>
      <c r="R272" s="3" t="b">
        <v>1</v>
      </c>
      <c r="S272" s="3" t="b">
        <v>0</v>
      </c>
      <c r="T272" s="4" t="s">
        <v>715</v>
      </c>
      <c r="U272" s="3" t="b">
        <v>0</v>
      </c>
      <c r="V272" s="3" t="b">
        <v>0</v>
      </c>
      <c r="W272" s="3" t="b">
        <v>1</v>
      </c>
      <c r="X272" s="3" t="b">
        <v>0</v>
      </c>
      <c r="Y272" s="7" t="s">
        <v>3541</v>
      </c>
      <c r="Z272" s="3" t="b">
        <v>0</v>
      </c>
      <c r="AA272" s="6">
        <v>44993.631608796299</v>
      </c>
      <c r="AB272" s="6">
        <v>44085.559027777781</v>
      </c>
      <c r="AC272" s="4" t="s">
        <v>709</v>
      </c>
      <c r="AD272" s="4" t="s">
        <v>708</v>
      </c>
      <c r="AH272" s="4" t="s">
        <v>704</v>
      </c>
      <c r="AI272" s="4" t="s">
        <v>703</v>
      </c>
    </row>
    <row r="273" spans="1:35">
      <c r="A273" s="4" t="s">
        <v>3540</v>
      </c>
      <c r="B273" s="4" t="s">
        <v>467</v>
      </c>
      <c r="C273" s="4" t="s">
        <v>3539</v>
      </c>
      <c r="D273" s="4"/>
      <c r="E273" s="4" t="s">
        <v>2422</v>
      </c>
      <c r="F273" s="4" t="s">
        <v>2422</v>
      </c>
      <c r="G273" s="4" t="s">
        <v>3463</v>
      </c>
      <c r="H273" s="8">
        <v>787</v>
      </c>
      <c r="I273" s="3" t="b">
        <v>1</v>
      </c>
      <c r="J273" s="3" t="b">
        <v>0</v>
      </c>
      <c r="K273" s="3" t="b">
        <v>0</v>
      </c>
      <c r="L273" s="3" t="b">
        <v>0</v>
      </c>
      <c r="M273" s="3" t="b">
        <v>0</v>
      </c>
      <c r="N273" s="3" t="b">
        <v>0</v>
      </c>
      <c r="O273" s="3" t="b">
        <v>0</v>
      </c>
      <c r="P273" s="3" t="b">
        <v>0</v>
      </c>
      <c r="Q273" s="3" t="b">
        <v>0</v>
      </c>
      <c r="R273" s="3" t="b">
        <v>0</v>
      </c>
      <c r="S273" s="3" t="b">
        <v>0</v>
      </c>
      <c r="T273" s="4" t="s">
        <v>715</v>
      </c>
      <c r="U273" s="3" t="b">
        <v>0</v>
      </c>
      <c r="V273" s="3" t="b">
        <v>0</v>
      </c>
      <c r="W273" s="3" t="b">
        <v>1</v>
      </c>
      <c r="X273" s="3" t="b">
        <v>0</v>
      </c>
      <c r="Y273" s="7"/>
      <c r="Z273" s="3" t="b">
        <v>0</v>
      </c>
      <c r="AA273" s="6">
        <v>44993.631597222222</v>
      </c>
      <c r="AB273" s="6">
        <v>44085.559016203704</v>
      </c>
      <c r="AC273" s="4" t="s">
        <v>709</v>
      </c>
      <c r="AD273" s="4" t="s">
        <v>708</v>
      </c>
      <c r="AH273" s="4" t="s">
        <v>704</v>
      </c>
      <c r="AI273" s="4" t="s">
        <v>703</v>
      </c>
    </row>
    <row r="274" spans="1:35">
      <c r="A274" s="4" t="s">
        <v>3538</v>
      </c>
      <c r="B274" s="4" t="s">
        <v>467</v>
      </c>
      <c r="C274" s="4" t="s">
        <v>3537</v>
      </c>
      <c r="D274" s="4"/>
      <c r="E274" s="4" t="s">
        <v>2422</v>
      </c>
      <c r="F274" s="4" t="s">
        <v>2422</v>
      </c>
      <c r="G274" s="4" t="s">
        <v>3463</v>
      </c>
      <c r="H274" s="8">
        <v>786</v>
      </c>
      <c r="I274" s="3" t="b">
        <v>1</v>
      </c>
      <c r="J274" s="3" t="b">
        <v>1</v>
      </c>
      <c r="K274" s="3" t="b">
        <v>0</v>
      </c>
      <c r="L274" s="3" t="b">
        <v>0</v>
      </c>
      <c r="M274" s="3" t="b">
        <v>0</v>
      </c>
      <c r="N274" s="3" t="b">
        <v>0</v>
      </c>
      <c r="O274" s="3" t="b">
        <v>0</v>
      </c>
      <c r="P274" s="3" t="b">
        <v>0</v>
      </c>
      <c r="Q274" s="3" t="b">
        <v>0</v>
      </c>
      <c r="R274" s="3" t="b">
        <v>0</v>
      </c>
      <c r="S274" s="3" t="b">
        <v>0</v>
      </c>
      <c r="T274" s="4" t="s">
        <v>715</v>
      </c>
      <c r="U274" s="3" t="b">
        <v>0</v>
      </c>
      <c r="V274" s="3" t="b">
        <v>0</v>
      </c>
      <c r="W274" s="3" t="b">
        <v>1</v>
      </c>
      <c r="X274" s="3" t="b">
        <v>0</v>
      </c>
      <c r="Y274" s="7"/>
      <c r="Z274" s="3" t="b">
        <v>0</v>
      </c>
      <c r="AA274" s="6">
        <v>44993.631597222222</v>
      </c>
      <c r="AB274" s="6">
        <v>44085.559004629627</v>
      </c>
      <c r="AC274" s="4" t="s">
        <v>709</v>
      </c>
      <c r="AD274" s="4" t="s">
        <v>708</v>
      </c>
      <c r="AH274" s="4" t="s">
        <v>704</v>
      </c>
      <c r="AI274" s="4" t="s">
        <v>703</v>
      </c>
    </row>
    <row r="275" spans="1:35">
      <c r="A275" s="4" t="s">
        <v>3536</v>
      </c>
      <c r="B275" s="4" t="s">
        <v>467</v>
      </c>
      <c r="C275" s="4" t="s">
        <v>3535</v>
      </c>
      <c r="D275" s="4"/>
      <c r="E275" s="4" t="s">
        <v>2422</v>
      </c>
      <c r="F275" s="4" t="s">
        <v>2422</v>
      </c>
      <c r="G275" s="4" t="s">
        <v>3463</v>
      </c>
      <c r="H275" s="8">
        <v>785</v>
      </c>
      <c r="I275" s="3" t="b">
        <v>0</v>
      </c>
      <c r="J275" s="3" t="b">
        <v>0</v>
      </c>
      <c r="K275" s="3" t="b">
        <v>0</v>
      </c>
      <c r="L275" s="3" t="b">
        <v>0</v>
      </c>
      <c r="M275" s="3" t="b">
        <v>0</v>
      </c>
      <c r="N275" s="3" t="b">
        <v>0</v>
      </c>
      <c r="O275" s="3" t="b">
        <v>0</v>
      </c>
      <c r="P275" s="3" t="b">
        <v>0</v>
      </c>
      <c r="Q275" s="3" t="b">
        <v>0</v>
      </c>
      <c r="R275" s="3" t="b">
        <v>0</v>
      </c>
      <c r="S275" s="3" t="b">
        <v>0</v>
      </c>
      <c r="T275" s="4" t="s">
        <v>715</v>
      </c>
      <c r="U275" s="3" t="b">
        <v>0</v>
      </c>
      <c r="V275" s="3" t="b">
        <v>0</v>
      </c>
      <c r="W275" s="3" t="b">
        <v>1</v>
      </c>
      <c r="X275" s="3" t="b">
        <v>0</v>
      </c>
      <c r="Y275" s="7"/>
      <c r="Z275" s="3" t="b">
        <v>0</v>
      </c>
      <c r="AA275" s="6">
        <v>44993.631562499999</v>
      </c>
      <c r="AB275" s="6">
        <v>44085.558993055558</v>
      </c>
      <c r="AC275" s="4" t="s">
        <v>709</v>
      </c>
      <c r="AD275" s="4" t="s">
        <v>708</v>
      </c>
      <c r="AH275" s="4" t="s">
        <v>704</v>
      </c>
      <c r="AI275" s="4" t="s">
        <v>703</v>
      </c>
    </row>
    <row r="276" spans="1:35">
      <c r="A276" s="4" t="s">
        <v>3534</v>
      </c>
      <c r="B276" s="4" t="s">
        <v>467</v>
      </c>
      <c r="C276" s="4" t="s">
        <v>3532</v>
      </c>
      <c r="D276" s="4" t="s">
        <v>3497</v>
      </c>
      <c r="E276" s="4" t="s">
        <v>2422</v>
      </c>
      <c r="F276" s="4" t="s">
        <v>2422</v>
      </c>
      <c r="G276" s="4" t="s">
        <v>3463</v>
      </c>
      <c r="H276" s="8">
        <v>784</v>
      </c>
      <c r="I276" s="3" t="b">
        <v>1</v>
      </c>
      <c r="J276" s="3" t="b">
        <v>0</v>
      </c>
      <c r="K276" s="3" t="b">
        <v>0</v>
      </c>
      <c r="L276" s="3" t="b">
        <v>0</v>
      </c>
      <c r="M276" s="3" t="b">
        <v>0</v>
      </c>
      <c r="N276" s="3" t="b">
        <v>0</v>
      </c>
      <c r="O276" s="3" t="b">
        <v>0</v>
      </c>
      <c r="P276" s="3" t="b">
        <v>0</v>
      </c>
      <c r="Q276" s="3" t="b">
        <v>0</v>
      </c>
      <c r="R276" s="3" t="b">
        <v>0</v>
      </c>
      <c r="S276" s="3" t="b">
        <v>0</v>
      </c>
      <c r="T276" s="4" t="s">
        <v>715</v>
      </c>
      <c r="U276" s="3" t="b">
        <v>0</v>
      </c>
      <c r="V276" s="3" t="b">
        <v>0</v>
      </c>
      <c r="W276" s="3" t="b">
        <v>1</v>
      </c>
      <c r="X276" s="3" t="b">
        <v>0</v>
      </c>
      <c r="Y276" s="7"/>
      <c r="Z276" s="3" t="b">
        <v>0</v>
      </c>
      <c r="AA276" s="6">
        <v>44993.631550925929</v>
      </c>
      <c r="AB276" s="6">
        <v>44085.558981481481</v>
      </c>
      <c r="AC276" s="4" t="s">
        <v>709</v>
      </c>
      <c r="AD276" s="4" t="s">
        <v>708</v>
      </c>
      <c r="AH276" s="4" t="s">
        <v>704</v>
      </c>
      <c r="AI276" s="4" t="s">
        <v>703</v>
      </c>
    </row>
    <row r="277" spans="1:35">
      <c r="A277" s="4" t="s">
        <v>3533</v>
      </c>
      <c r="B277" s="4" t="s">
        <v>467</v>
      </c>
      <c r="C277" s="4" t="s">
        <v>3532</v>
      </c>
      <c r="D277" s="4" t="s">
        <v>3531</v>
      </c>
      <c r="E277" s="4" t="s">
        <v>2422</v>
      </c>
      <c r="F277" s="4" t="s">
        <v>2422</v>
      </c>
      <c r="G277" s="4" t="s">
        <v>3463</v>
      </c>
      <c r="H277" s="8">
        <v>783</v>
      </c>
      <c r="I277" s="3" t="b">
        <v>1</v>
      </c>
      <c r="J277" s="3" t="b">
        <v>0</v>
      </c>
      <c r="K277" s="3" t="b">
        <v>0</v>
      </c>
      <c r="L277" s="3" t="b">
        <v>0</v>
      </c>
      <c r="M277" s="3" t="b">
        <v>0</v>
      </c>
      <c r="N277" s="3" t="b">
        <v>0</v>
      </c>
      <c r="O277" s="3" t="b">
        <v>0</v>
      </c>
      <c r="P277" s="3" t="b">
        <v>0</v>
      </c>
      <c r="Q277" s="3" t="b">
        <v>0</v>
      </c>
      <c r="R277" s="3" t="b">
        <v>0</v>
      </c>
      <c r="S277" s="3" t="b">
        <v>0</v>
      </c>
      <c r="T277" s="4" t="s">
        <v>715</v>
      </c>
      <c r="U277" s="3" t="b">
        <v>0</v>
      </c>
      <c r="V277" s="3" t="b">
        <v>0</v>
      </c>
      <c r="W277" s="3" t="b">
        <v>1</v>
      </c>
      <c r="X277" s="3" t="b">
        <v>0</v>
      </c>
      <c r="Y277" s="7"/>
      <c r="Z277" s="3" t="b">
        <v>0</v>
      </c>
      <c r="AA277" s="6">
        <v>44993.631527777776</v>
      </c>
      <c r="AB277" s="6">
        <v>44085.558958333335</v>
      </c>
      <c r="AC277" s="4" t="s">
        <v>709</v>
      </c>
      <c r="AD277" s="4" t="s">
        <v>708</v>
      </c>
      <c r="AH277" s="4" t="s">
        <v>704</v>
      </c>
      <c r="AI277" s="4" t="s">
        <v>703</v>
      </c>
    </row>
    <row r="278" spans="1:35">
      <c r="A278" s="4" t="s">
        <v>3530</v>
      </c>
      <c r="B278" s="4" t="s">
        <v>467</v>
      </c>
      <c r="C278" s="4" t="s">
        <v>582</v>
      </c>
      <c r="D278" s="4"/>
      <c r="E278" s="4" t="s">
        <v>2422</v>
      </c>
      <c r="F278" s="4" t="s">
        <v>2422</v>
      </c>
      <c r="G278" s="4" t="s">
        <v>3463</v>
      </c>
      <c r="H278" s="8">
        <v>782</v>
      </c>
      <c r="I278" s="3" t="b">
        <v>0</v>
      </c>
      <c r="J278" s="3" t="b">
        <v>0</v>
      </c>
      <c r="K278" s="3" t="b">
        <v>0</v>
      </c>
      <c r="L278" s="3" t="b">
        <v>0</v>
      </c>
      <c r="M278" s="3" t="b">
        <v>0</v>
      </c>
      <c r="N278" s="3" t="b">
        <v>0</v>
      </c>
      <c r="O278" s="3" t="b">
        <v>0</v>
      </c>
      <c r="P278" s="3" t="b">
        <v>0</v>
      </c>
      <c r="Q278" s="3" t="b">
        <v>0</v>
      </c>
      <c r="R278" s="3" t="b">
        <v>0</v>
      </c>
      <c r="S278" s="3" t="b">
        <v>0</v>
      </c>
      <c r="T278" s="4" t="s">
        <v>715</v>
      </c>
      <c r="U278" s="3" t="b">
        <v>0</v>
      </c>
      <c r="V278" s="3" t="b">
        <v>0</v>
      </c>
      <c r="W278" s="3" t="b">
        <v>1</v>
      </c>
      <c r="X278" s="3" t="b">
        <v>0</v>
      </c>
      <c r="Y278" s="7"/>
      <c r="Z278" s="3" t="b">
        <v>0</v>
      </c>
      <c r="AA278" s="6">
        <v>44993.631516203706</v>
      </c>
      <c r="AB278" s="6">
        <v>44085.558935185189</v>
      </c>
      <c r="AC278" s="4" t="s">
        <v>709</v>
      </c>
      <c r="AD278" s="4" t="s">
        <v>708</v>
      </c>
      <c r="AH278" s="4" t="s">
        <v>704</v>
      </c>
      <c r="AI278" s="4" t="s">
        <v>703</v>
      </c>
    </row>
    <row r="279" spans="1:35">
      <c r="A279" s="4" t="s">
        <v>3529</v>
      </c>
      <c r="B279" s="4" t="s">
        <v>467</v>
      </c>
      <c r="C279" s="4" t="s">
        <v>3526</v>
      </c>
      <c r="D279" s="4" t="s">
        <v>3528</v>
      </c>
      <c r="E279" s="4" t="s">
        <v>2422</v>
      </c>
      <c r="F279" s="4" t="s">
        <v>2422</v>
      </c>
      <c r="G279" s="4" t="s">
        <v>3463</v>
      </c>
      <c r="H279" s="8">
        <v>781</v>
      </c>
      <c r="I279" s="3" t="b">
        <v>1</v>
      </c>
      <c r="J279" s="3" t="b">
        <v>0</v>
      </c>
      <c r="K279" s="3" t="b">
        <v>0</v>
      </c>
      <c r="L279" s="3" t="b">
        <v>0</v>
      </c>
      <c r="M279" s="3" t="b">
        <v>0</v>
      </c>
      <c r="N279" s="3" t="b">
        <v>0</v>
      </c>
      <c r="O279" s="3" t="b">
        <v>0</v>
      </c>
      <c r="P279" s="3" t="b">
        <v>0</v>
      </c>
      <c r="Q279" s="3" t="b">
        <v>0</v>
      </c>
      <c r="R279" s="3" t="b">
        <v>0</v>
      </c>
      <c r="S279" s="3" t="b">
        <v>0</v>
      </c>
      <c r="T279" s="4" t="s">
        <v>715</v>
      </c>
      <c r="U279" s="3" t="b">
        <v>0</v>
      </c>
      <c r="V279" s="3" t="b">
        <v>0</v>
      </c>
      <c r="W279" s="3" t="b">
        <v>1</v>
      </c>
      <c r="X279" s="3" t="b">
        <v>0</v>
      </c>
      <c r="Y279" s="7"/>
      <c r="Z279" s="3" t="b">
        <v>0</v>
      </c>
      <c r="AA279" s="6">
        <v>44993.633449074077</v>
      </c>
      <c r="AB279" s="6">
        <v>44085.558923611112</v>
      </c>
      <c r="AC279" s="4" t="s">
        <v>709</v>
      </c>
      <c r="AD279" s="4" t="s">
        <v>708</v>
      </c>
      <c r="AH279" s="4" t="s">
        <v>704</v>
      </c>
      <c r="AI279" s="4" t="s">
        <v>703</v>
      </c>
    </row>
    <row r="280" spans="1:35">
      <c r="A280" s="4" t="s">
        <v>3527</v>
      </c>
      <c r="B280" s="4" t="s">
        <v>467</v>
      </c>
      <c r="C280" s="4" t="s">
        <v>3526</v>
      </c>
      <c r="D280" s="4" t="s">
        <v>2402</v>
      </c>
      <c r="E280" s="4" t="s">
        <v>2422</v>
      </c>
      <c r="F280" s="4" t="s">
        <v>2422</v>
      </c>
      <c r="G280" s="4" t="s">
        <v>3463</v>
      </c>
      <c r="H280" s="8">
        <v>780</v>
      </c>
      <c r="I280" s="3" t="b">
        <v>1</v>
      </c>
      <c r="J280" s="3" t="b">
        <v>0</v>
      </c>
      <c r="K280" s="3" t="b">
        <v>0</v>
      </c>
      <c r="L280" s="3" t="b">
        <v>0</v>
      </c>
      <c r="M280" s="3" t="b">
        <v>0</v>
      </c>
      <c r="N280" s="3" t="b">
        <v>0</v>
      </c>
      <c r="O280" s="3" t="b">
        <v>0</v>
      </c>
      <c r="P280" s="3" t="b">
        <v>0</v>
      </c>
      <c r="Q280" s="3" t="b">
        <v>0</v>
      </c>
      <c r="R280" s="3" t="b">
        <v>0</v>
      </c>
      <c r="S280" s="3" t="b">
        <v>0</v>
      </c>
      <c r="T280" s="4" t="s">
        <v>715</v>
      </c>
      <c r="U280" s="3" t="b">
        <v>0</v>
      </c>
      <c r="V280" s="3" t="b">
        <v>0</v>
      </c>
      <c r="W280" s="3" t="b">
        <v>1</v>
      </c>
      <c r="X280" s="3" t="b">
        <v>0</v>
      </c>
      <c r="Y280" s="7"/>
      <c r="Z280" s="3" t="b">
        <v>0</v>
      </c>
      <c r="AA280" s="6">
        <v>44993.633437500001</v>
      </c>
      <c r="AB280" s="6">
        <v>44085.558912037035</v>
      </c>
      <c r="AC280" s="4" t="s">
        <v>709</v>
      </c>
      <c r="AD280" s="4" t="s">
        <v>708</v>
      </c>
      <c r="AH280" s="4" t="s">
        <v>704</v>
      </c>
      <c r="AI280" s="4" t="s">
        <v>703</v>
      </c>
    </row>
    <row r="281" spans="1:35">
      <c r="A281" s="4" t="s">
        <v>3525</v>
      </c>
      <c r="B281" s="4" t="s">
        <v>467</v>
      </c>
      <c r="C281" s="4" t="s">
        <v>3524</v>
      </c>
      <c r="D281" s="4"/>
      <c r="E281" s="4" t="s">
        <v>2422</v>
      </c>
      <c r="F281" s="4" t="s">
        <v>2422</v>
      </c>
      <c r="G281" s="4" t="s">
        <v>3463</v>
      </c>
      <c r="H281" s="8">
        <v>779</v>
      </c>
      <c r="I281" s="3" t="b">
        <v>1</v>
      </c>
      <c r="J281" s="3" t="b">
        <v>0</v>
      </c>
      <c r="K281" s="3" t="b">
        <v>0</v>
      </c>
      <c r="L281" s="3" t="b">
        <v>0</v>
      </c>
      <c r="M281" s="3" t="b">
        <v>0</v>
      </c>
      <c r="N281" s="3" t="b">
        <v>0</v>
      </c>
      <c r="O281" s="3" t="b">
        <v>0</v>
      </c>
      <c r="P281" s="3" t="b">
        <v>0</v>
      </c>
      <c r="Q281" s="3" t="b">
        <v>0</v>
      </c>
      <c r="R281" s="3" t="b">
        <v>0</v>
      </c>
      <c r="S281" s="3" t="b">
        <v>0</v>
      </c>
      <c r="T281" s="4" t="s">
        <v>715</v>
      </c>
      <c r="U281" s="3" t="b">
        <v>0</v>
      </c>
      <c r="V281" s="3" t="b">
        <v>0</v>
      </c>
      <c r="W281" s="3" t="b">
        <v>1</v>
      </c>
      <c r="X281" s="3" t="b">
        <v>0</v>
      </c>
      <c r="Y281" s="7"/>
      <c r="Z281" s="3" t="b">
        <v>0</v>
      </c>
      <c r="AA281" s="6">
        <v>44993.633437500001</v>
      </c>
      <c r="AB281" s="6">
        <v>44085.558900462966</v>
      </c>
      <c r="AC281" s="4" t="s">
        <v>709</v>
      </c>
      <c r="AD281" s="4" t="s">
        <v>708</v>
      </c>
      <c r="AH281" s="4" t="s">
        <v>704</v>
      </c>
      <c r="AI281" s="4" t="s">
        <v>703</v>
      </c>
    </row>
    <row r="282" spans="1:35">
      <c r="A282" s="4" t="s">
        <v>3523</v>
      </c>
      <c r="B282" s="4" t="s">
        <v>467</v>
      </c>
      <c r="C282" s="4" t="s">
        <v>3522</v>
      </c>
      <c r="D282" s="4"/>
      <c r="E282" s="4" t="s">
        <v>2422</v>
      </c>
      <c r="F282" s="4" t="s">
        <v>2422</v>
      </c>
      <c r="G282" s="4" t="s">
        <v>3463</v>
      </c>
      <c r="H282" s="8">
        <v>778</v>
      </c>
      <c r="I282" s="3" t="b">
        <v>1</v>
      </c>
      <c r="J282" s="3" t="b">
        <v>0</v>
      </c>
      <c r="K282" s="3" t="b">
        <v>0</v>
      </c>
      <c r="L282" s="3" t="b">
        <v>0</v>
      </c>
      <c r="M282" s="3" t="b">
        <v>0</v>
      </c>
      <c r="N282" s="3" t="b">
        <v>0</v>
      </c>
      <c r="O282" s="3" t="b">
        <v>0</v>
      </c>
      <c r="P282" s="3" t="b">
        <v>0</v>
      </c>
      <c r="Q282" s="3" t="b">
        <v>0</v>
      </c>
      <c r="R282" s="3" t="b">
        <v>0</v>
      </c>
      <c r="S282" s="3" t="b">
        <v>0</v>
      </c>
      <c r="T282" s="4" t="s">
        <v>715</v>
      </c>
      <c r="U282" s="3" t="b">
        <v>0</v>
      </c>
      <c r="V282" s="3" t="b">
        <v>0</v>
      </c>
      <c r="W282" s="3" t="b">
        <v>1</v>
      </c>
      <c r="X282" s="3" t="b">
        <v>0</v>
      </c>
      <c r="Y282" s="7"/>
      <c r="Z282" s="3" t="b">
        <v>0</v>
      </c>
      <c r="AA282" s="6">
        <v>44993.633414351854</v>
      </c>
      <c r="AB282" s="6">
        <v>44085.558888888889</v>
      </c>
      <c r="AC282" s="4" t="s">
        <v>709</v>
      </c>
      <c r="AD282" s="4" t="s">
        <v>708</v>
      </c>
      <c r="AH282" s="4" t="s">
        <v>704</v>
      </c>
      <c r="AI282" s="4" t="s">
        <v>703</v>
      </c>
    </row>
    <row r="283" spans="1:35">
      <c r="A283" s="4" t="s">
        <v>3521</v>
      </c>
      <c r="B283" s="4" t="s">
        <v>467</v>
      </c>
      <c r="C283" s="4" t="s">
        <v>3520</v>
      </c>
      <c r="D283" s="4"/>
      <c r="E283" s="4" t="s">
        <v>2422</v>
      </c>
      <c r="F283" s="4" t="s">
        <v>2422</v>
      </c>
      <c r="G283" s="4" t="s">
        <v>3463</v>
      </c>
      <c r="H283" s="8">
        <v>777</v>
      </c>
      <c r="I283" s="3" t="b">
        <v>1</v>
      </c>
      <c r="J283" s="3" t="b">
        <v>0</v>
      </c>
      <c r="K283" s="3" t="b">
        <v>0</v>
      </c>
      <c r="L283" s="3" t="b">
        <v>0</v>
      </c>
      <c r="M283" s="3" t="b">
        <v>0</v>
      </c>
      <c r="N283" s="3" t="b">
        <v>0</v>
      </c>
      <c r="O283" s="3" t="b">
        <v>0</v>
      </c>
      <c r="P283" s="3" t="b">
        <v>0</v>
      </c>
      <c r="Q283" s="3" t="b">
        <v>0</v>
      </c>
      <c r="R283" s="3" t="b">
        <v>0</v>
      </c>
      <c r="S283" s="3" t="b">
        <v>0</v>
      </c>
      <c r="T283" s="4" t="s">
        <v>715</v>
      </c>
      <c r="U283" s="3" t="b">
        <v>0</v>
      </c>
      <c r="V283" s="3" t="b">
        <v>0</v>
      </c>
      <c r="W283" s="3" t="b">
        <v>1</v>
      </c>
      <c r="X283" s="3" t="b">
        <v>0</v>
      </c>
      <c r="Y283" s="7"/>
      <c r="Z283" s="3" t="b">
        <v>0</v>
      </c>
      <c r="AA283" s="6">
        <v>44993.633391203701</v>
      </c>
      <c r="AB283" s="6">
        <v>44085.558877314812</v>
      </c>
      <c r="AC283" s="4" t="s">
        <v>709</v>
      </c>
      <c r="AD283" s="4" t="s">
        <v>708</v>
      </c>
      <c r="AH283" s="4" t="s">
        <v>704</v>
      </c>
      <c r="AI283" s="4" t="s">
        <v>703</v>
      </c>
    </row>
    <row r="284" spans="1:35">
      <c r="A284" s="4" t="s">
        <v>3519</v>
      </c>
      <c r="B284" s="4" t="s">
        <v>467</v>
      </c>
      <c r="C284" s="4" t="s">
        <v>3518</v>
      </c>
      <c r="D284" s="4"/>
      <c r="E284" s="4" t="s">
        <v>2422</v>
      </c>
      <c r="F284" s="4" t="s">
        <v>2422</v>
      </c>
      <c r="G284" s="4" t="s">
        <v>3463</v>
      </c>
      <c r="H284" s="8">
        <v>776</v>
      </c>
      <c r="I284" s="3" t="b">
        <v>1</v>
      </c>
      <c r="J284" s="3" t="b">
        <v>0</v>
      </c>
      <c r="K284" s="3" t="b">
        <v>0</v>
      </c>
      <c r="L284" s="3" t="b">
        <v>0</v>
      </c>
      <c r="M284" s="3" t="b">
        <v>0</v>
      </c>
      <c r="N284" s="3" t="b">
        <v>0</v>
      </c>
      <c r="O284" s="3" t="b">
        <v>0</v>
      </c>
      <c r="P284" s="3" t="b">
        <v>0</v>
      </c>
      <c r="Q284" s="3" t="b">
        <v>0</v>
      </c>
      <c r="R284" s="3" t="b">
        <v>0</v>
      </c>
      <c r="S284" s="3" t="b">
        <v>0</v>
      </c>
      <c r="T284" s="4" t="s">
        <v>715</v>
      </c>
      <c r="U284" s="3" t="b">
        <v>0</v>
      </c>
      <c r="V284" s="3" t="b">
        <v>0</v>
      </c>
      <c r="W284" s="3" t="b">
        <v>1</v>
      </c>
      <c r="X284" s="3" t="b">
        <v>0</v>
      </c>
      <c r="Y284" s="7"/>
      <c r="Z284" s="3" t="b">
        <v>0</v>
      </c>
      <c r="AA284" s="6">
        <v>44993.633310185185</v>
      </c>
      <c r="AB284" s="6">
        <v>44085.558877314812</v>
      </c>
      <c r="AC284" s="4" t="s">
        <v>709</v>
      </c>
      <c r="AD284" s="4" t="s">
        <v>708</v>
      </c>
      <c r="AH284" s="4" t="s">
        <v>704</v>
      </c>
      <c r="AI284" s="4" t="s">
        <v>703</v>
      </c>
    </row>
    <row r="285" spans="1:35">
      <c r="A285" s="4" t="s">
        <v>3517</v>
      </c>
      <c r="B285" s="4" t="s">
        <v>467</v>
      </c>
      <c r="C285" s="4" t="s">
        <v>3516</v>
      </c>
      <c r="D285" s="4"/>
      <c r="E285" s="4" t="s">
        <v>2422</v>
      </c>
      <c r="F285" s="4" t="s">
        <v>2422</v>
      </c>
      <c r="G285" s="4" t="s">
        <v>3463</v>
      </c>
      <c r="H285" s="8">
        <v>775</v>
      </c>
      <c r="I285" s="3" t="b">
        <v>1</v>
      </c>
      <c r="J285" s="3" t="b">
        <v>0</v>
      </c>
      <c r="K285" s="3" t="b">
        <v>0</v>
      </c>
      <c r="L285" s="3" t="b">
        <v>0</v>
      </c>
      <c r="M285" s="3" t="b">
        <v>0</v>
      </c>
      <c r="N285" s="3" t="b">
        <v>0</v>
      </c>
      <c r="O285" s="3" t="b">
        <v>0</v>
      </c>
      <c r="P285" s="3" t="b">
        <v>0</v>
      </c>
      <c r="Q285" s="3" t="b">
        <v>0</v>
      </c>
      <c r="R285" s="3" t="b">
        <v>0</v>
      </c>
      <c r="S285" s="3" t="b">
        <v>0</v>
      </c>
      <c r="T285" s="4" t="s">
        <v>715</v>
      </c>
      <c r="U285" s="3" t="b">
        <v>0</v>
      </c>
      <c r="V285" s="3" t="b">
        <v>0</v>
      </c>
      <c r="W285" s="3" t="b">
        <v>1</v>
      </c>
      <c r="X285" s="3" t="b">
        <v>0</v>
      </c>
      <c r="Y285" s="7"/>
      <c r="Z285" s="3" t="b">
        <v>0</v>
      </c>
      <c r="AA285" s="6">
        <v>44993.633310185185</v>
      </c>
      <c r="AB285" s="6">
        <v>44085.558865740742</v>
      </c>
      <c r="AC285" s="4" t="s">
        <v>709</v>
      </c>
      <c r="AD285" s="4" t="s">
        <v>708</v>
      </c>
      <c r="AH285" s="4" t="s">
        <v>704</v>
      </c>
      <c r="AI285" s="4" t="s">
        <v>703</v>
      </c>
    </row>
    <row r="286" spans="1:35">
      <c r="A286" s="4" t="s">
        <v>3515</v>
      </c>
      <c r="B286" s="4" t="s">
        <v>467</v>
      </c>
      <c r="C286" s="4" t="s">
        <v>3514</v>
      </c>
      <c r="D286" s="4"/>
      <c r="E286" s="4" t="s">
        <v>2422</v>
      </c>
      <c r="F286" s="4" t="s">
        <v>2422</v>
      </c>
      <c r="G286" s="4" t="s">
        <v>3463</v>
      </c>
      <c r="H286" s="8">
        <v>774</v>
      </c>
      <c r="I286" s="3" t="b">
        <v>1</v>
      </c>
      <c r="J286" s="3" t="b">
        <v>0</v>
      </c>
      <c r="K286" s="3" t="b">
        <v>0</v>
      </c>
      <c r="L286" s="3" t="b">
        <v>0</v>
      </c>
      <c r="M286" s="3" t="b">
        <v>0</v>
      </c>
      <c r="N286" s="3" t="b">
        <v>0</v>
      </c>
      <c r="O286" s="3" t="b">
        <v>0</v>
      </c>
      <c r="P286" s="3" t="b">
        <v>0</v>
      </c>
      <c r="Q286" s="3" t="b">
        <v>0</v>
      </c>
      <c r="R286" s="3" t="b">
        <v>0</v>
      </c>
      <c r="S286" s="3" t="b">
        <v>0</v>
      </c>
      <c r="T286" s="4" t="s">
        <v>715</v>
      </c>
      <c r="U286" s="3" t="b">
        <v>0</v>
      </c>
      <c r="V286" s="3" t="b">
        <v>0</v>
      </c>
      <c r="W286" s="3" t="b">
        <v>1</v>
      </c>
      <c r="X286" s="3" t="b">
        <v>0</v>
      </c>
      <c r="Y286" s="7"/>
      <c r="Z286" s="3" t="b">
        <v>0</v>
      </c>
      <c r="AA286" s="6">
        <v>44993.633287037039</v>
      </c>
      <c r="AB286" s="6">
        <v>44085.558854166666</v>
      </c>
      <c r="AC286" s="4" t="s">
        <v>709</v>
      </c>
      <c r="AD286" s="4" t="s">
        <v>708</v>
      </c>
      <c r="AH286" s="4" t="s">
        <v>704</v>
      </c>
      <c r="AI286" s="4" t="s">
        <v>703</v>
      </c>
    </row>
    <row r="287" spans="1:35">
      <c r="A287" s="4" t="s">
        <v>3513</v>
      </c>
      <c r="B287" s="4" t="s">
        <v>467</v>
      </c>
      <c r="C287" s="4" t="s">
        <v>3512</v>
      </c>
      <c r="D287" s="4"/>
      <c r="E287" s="4" t="s">
        <v>2422</v>
      </c>
      <c r="F287" s="4" t="s">
        <v>2422</v>
      </c>
      <c r="G287" s="4" t="s">
        <v>3463</v>
      </c>
      <c r="H287" s="8">
        <v>773</v>
      </c>
      <c r="I287" s="3" t="b">
        <v>1</v>
      </c>
      <c r="J287" s="3" t="b">
        <v>0</v>
      </c>
      <c r="K287" s="3" t="b">
        <v>0</v>
      </c>
      <c r="L287" s="3" t="b">
        <v>0</v>
      </c>
      <c r="M287" s="3" t="b">
        <v>0</v>
      </c>
      <c r="N287" s="3" t="b">
        <v>0</v>
      </c>
      <c r="O287" s="3" t="b">
        <v>0</v>
      </c>
      <c r="P287" s="3" t="b">
        <v>0</v>
      </c>
      <c r="Q287" s="3" t="b">
        <v>0</v>
      </c>
      <c r="R287" s="3" t="b">
        <v>0</v>
      </c>
      <c r="S287" s="3" t="b">
        <v>0</v>
      </c>
      <c r="T287" s="4" t="s">
        <v>715</v>
      </c>
      <c r="U287" s="3" t="b">
        <v>0</v>
      </c>
      <c r="V287" s="3" t="b">
        <v>0</v>
      </c>
      <c r="W287" s="3" t="b">
        <v>1</v>
      </c>
      <c r="X287" s="3" t="b">
        <v>0</v>
      </c>
      <c r="Y287" s="7"/>
      <c r="Z287" s="3" t="b">
        <v>0</v>
      </c>
      <c r="AA287" s="6">
        <v>44993.633287037039</v>
      </c>
      <c r="AB287" s="6">
        <v>44085.558842592596</v>
      </c>
      <c r="AC287" s="4" t="s">
        <v>709</v>
      </c>
      <c r="AD287" s="4" t="s">
        <v>708</v>
      </c>
      <c r="AH287" s="4" t="s">
        <v>704</v>
      </c>
      <c r="AI287" s="4" t="s">
        <v>703</v>
      </c>
    </row>
    <row r="288" spans="1:35">
      <c r="A288" s="4" t="s">
        <v>3511</v>
      </c>
      <c r="B288" s="4" t="s">
        <v>467</v>
      </c>
      <c r="C288" s="4" t="s">
        <v>3510</v>
      </c>
      <c r="D288" s="4"/>
      <c r="E288" s="4" t="s">
        <v>2422</v>
      </c>
      <c r="F288" s="4" t="s">
        <v>2422</v>
      </c>
      <c r="G288" s="4" t="s">
        <v>3463</v>
      </c>
      <c r="H288" s="8">
        <v>772</v>
      </c>
      <c r="I288" s="3" t="b">
        <v>1</v>
      </c>
      <c r="J288" s="3" t="b">
        <v>0</v>
      </c>
      <c r="K288" s="3" t="b">
        <v>0</v>
      </c>
      <c r="L288" s="3" t="b">
        <v>0</v>
      </c>
      <c r="M288" s="3" t="b">
        <v>0</v>
      </c>
      <c r="N288" s="3" t="b">
        <v>0</v>
      </c>
      <c r="O288" s="3" t="b">
        <v>0</v>
      </c>
      <c r="P288" s="3" t="b">
        <v>0</v>
      </c>
      <c r="Q288" s="3" t="b">
        <v>0</v>
      </c>
      <c r="R288" s="3" t="b">
        <v>0</v>
      </c>
      <c r="S288" s="3" t="b">
        <v>0</v>
      </c>
      <c r="T288" s="4" t="s">
        <v>715</v>
      </c>
      <c r="U288" s="3" t="b">
        <v>0</v>
      </c>
      <c r="V288" s="3" t="b">
        <v>0</v>
      </c>
      <c r="W288" s="3" t="b">
        <v>1</v>
      </c>
      <c r="X288" s="3" t="b">
        <v>0</v>
      </c>
      <c r="Y288" s="7"/>
      <c r="Z288" s="3" t="b">
        <v>0</v>
      </c>
      <c r="AA288" s="6">
        <v>44993.633240740739</v>
      </c>
      <c r="AB288" s="6">
        <v>44085.558831018519</v>
      </c>
      <c r="AC288" s="4" t="s">
        <v>709</v>
      </c>
      <c r="AD288" s="4" t="s">
        <v>708</v>
      </c>
      <c r="AH288" s="4" t="s">
        <v>704</v>
      </c>
      <c r="AI288" s="4" t="s">
        <v>703</v>
      </c>
    </row>
    <row r="289" spans="1:35">
      <c r="A289" s="4" t="s">
        <v>3509</v>
      </c>
      <c r="B289" s="4" t="s">
        <v>467</v>
      </c>
      <c r="C289" s="4" t="s">
        <v>3508</v>
      </c>
      <c r="D289" s="4"/>
      <c r="E289" s="4" t="s">
        <v>2422</v>
      </c>
      <c r="F289" s="4" t="s">
        <v>2422</v>
      </c>
      <c r="G289" s="4" t="s">
        <v>3463</v>
      </c>
      <c r="H289" s="8">
        <v>771</v>
      </c>
      <c r="I289" s="3" t="b">
        <v>1</v>
      </c>
      <c r="J289" s="3" t="b">
        <v>0</v>
      </c>
      <c r="K289" s="3" t="b">
        <v>0</v>
      </c>
      <c r="L289" s="3" t="b">
        <v>0</v>
      </c>
      <c r="M289" s="3" t="b">
        <v>0</v>
      </c>
      <c r="N289" s="3" t="b">
        <v>0</v>
      </c>
      <c r="O289" s="3" t="b">
        <v>0</v>
      </c>
      <c r="P289" s="3" t="b">
        <v>0</v>
      </c>
      <c r="Q289" s="3" t="b">
        <v>0</v>
      </c>
      <c r="R289" s="3" t="b">
        <v>0</v>
      </c>
      <c r="S289" s="3" t="b">
        <v>0</v>
      </c>
      <c r="T289" s="4" t="s">
        <v>715</v>
      </c>
      <c r="U289" s="3" t="b">
        <v>0</v>
      </c>
      <c r="V289" s="3" t="b">
        <v>0</v>
      </c>
      <c r="W289" s="3" t="b">
        <v>1</v>
      </c>
      <c r="X289" s="3" t="b">
        <v>0</v>
      </c>
      <c r="Y289" s="7"/>
      <c r="Z289" s="3" t="b">
        <v>0</v>
      </c>
      <c r="AA289" s="6">
        <v>44993.633217592593</v>
      </c>
      <c r="AB289" s="6">
        <v>44085.558831018519</v>
      </c>
      <c r="AC289" s="4" t="s">
        <v>709</v>
      </c>
      <c r="AD289" s="4" t="s">
        <v>708</v>
      </c>
      <c r="AH289" s="4" t="s">
        <v>704</v>
      </c>
      <c r="AI289" s="4" t="s">
        <v>703</v>
      </c>
    </row>
    <row r="290" spans="1:35">
      <c r="A290" s="4" t="s">
        <v>3507</v>
      </c>
      <c r="B290" s="4" t="s">
        <v>467</v>
      </c>
      <c r="C290" s="4" t="s">
        <v>410</v>
      </c>
      <c r="D290" s="4"/>
      <c r="E290" s="4" t="s">
        <v>2422</v>
      </c>
      <c r="F290" s="4" t="s">
        <v>2422</v>
      </c>
      <c r="G290" s="4" t="s">
        <v>3463</v>
      </c>
      <c r="H290" s="8">
        <v>770</v>
      </c>
      <c r="I290" s="3" t="b">
        <v>1</v>
      </c>
      <c r="J290" s="3" t="b">
        <v>0</v>
      </c>
      <c r="K290" s="3" t="b">
        <v>0</v>
      </c>
      <c r="L290" s="3" t="b">
        <v>0</v>
      </c>
      <c r="M290" s="3" t="b">
        <v>0</v>
      </c>
      <c r="N290" s="3" t="b">
        <v>0</v>
      </c>
      <c r="O290" s="3" t="b">
        <v>0</v>
      </c>
      <c r="P290" s="3" t="b">
        <v>0</v>
      </c>
      <c r="Q290" s="3" t="b">
        <v>0</v>
      </c>
      <c r="R290" s="3" t="b">
        <v>0</v>
      </c>
      <c r="S290" s="3" t="b">
        <v>0</v>
      </c>
      <c r="T290" s="4" t="s">
        <v>715</v>
      </c>
      <c r="U290" s="3" t="b">
        <v>0</v>
      </c>
      <c r="V290" s="3" t="b">
        <v>0</v>
      </c>
      <c r="W290" s="3" t="b">
        <v>1</v>
      </c>
      <c r="X290" s="3" t="b">
        <v>0</v>
      </c>
      <c r="Y290" s="7"/>
      <c r="Z290" s="3" t="b">
        <v>0</v>
      </c>
      <c r="AA290" s="6">
        <v>44993.633206018516</v>
      </c>
      <c r="AB290" s="6">
        <v>44085.558807870373</v>
      </c>
      <c r="AC290" s="4" t="s">
        <v>709</v>
      </c>
      <c r="AD290" s="4" t="s">
        <v>708</v>
      </c>
      <c r="AH290" s="4" t="s">
        <v>704</v>
      </c>
      <c r="AI290" s="4" t="s">
        <v>703</v>
      </c>
    </row>
    <row r="291" spans="1:35">
      <c r="A291" s="4" t="s">
        <v>3506</v>
      </c>
      <c r="B291" s="4" t="s">
        <v>467</v>
      </c>
      <c r="C291" s="4" t="s">
        <v>471</v>
      </c>
      <c r="D291" s="4"/>
      <c r="E291" s="4" t="s">
        <v>2422</v>
      </c>
      <c r="F291" s="4" t="s">
        <v>2422</v>
      </c>
      <c r="G291" s="4" t="s">
        <v>3463</v>
      </c>
      <c r="H291" s="8">
        <v>769</v>
      </c>
      <c r="I291" s="3" t="b">
        <v>1</v>
      </c>
      <c r="J291" s="3" t="b">
        <v>0</v>
      </c>
      <c r="K291" s="3" t="b">
        <v>0</v>
      </c>
      <c r="L291" s="3" t="b">
        <v>0</v>
      </c>
      <c r="M291" s="3" t="b">
        <v>0</v>
      </c>
      <c r="N291" s="3" t="b">
        <v>0</v>
      </c>
      <c r="O291" s="3" t="b">
        <v>0</v>
      </c>
      <c r="P291" s="3" t="b">
        <v>0</v>
      </c>
      <c r="Q291" s="3" t="b">
        <v>0</v>
      </c>
      <c r="R291" s="3" t="b">
        <v>0</v>
      </c>
      <c r="S291" s="3" t="b">
        <v>0</v>
      </c>
      <c r="T291" s="4" t="s">
        <v>715</v>
      </c>
      <c r="U291" s="3" t="b">
        <v>0</v>
      </c>
      <c r="V291" s="3" t="b">
        <v>0</v>
      </c>
      <c r="W291" s="3" t="b">
        <v>1</v>
      </c>
      <c r="X291" s="3" t="b">
        <v>0</v>
      </c>
      <c r="Y291" s="7"/>
      <c r="Z291" s="3" t="b">
        <v>0</v>
      </c>
      <c r="AA291" s="6">
        <v>44993.63318287037</v>
      </c>
      <c r="AB291" s="6">
        <v>44085.558796296296</v>
      </c>
      <c r="AC291" s="4" t="s">
        <v>709</v>
      </c>
      <c r="AD291" s="4" t="s">
        <v>708</v>
      </c>
      <c r="AH291" s="4" t="s">
        <v>704</v>
      </c>
      <c r="AI291" s="4" t="s">
        <v>703</v>
      </c>
    </row>
    <row r="292" spans="1:35">
      <c r="A292" s="4" t="s">
        <v>3505</v>
      </c>
      <c r="B292" s="4" t="s">
        <v>467</v>
      </c>
      <c r="C292" s="4" t="s">
        <v>3504</v>
      </c>
      <c r="D292" s="4"/>
      <c r="E292" s="4" t="s">
        <v>2422</v>
      </c>
      <c r="F292" s="4" t="s">
        <v>2422</v>
      </c>
      <c r="G292" s="4"/>
      <c r="H292" s="8">
        <v>768</v>
      </c>
      <c r="I292" s="3" t="b">
        <v>1</v>
      </c>
      <c r="J292" s="3" t="b">
        <v>0</v>
      </c>
      <c r="K292" s="3" t="b">
        <v>0</v>
      </c>
      <c r="L292" s="3" t="b">
        <v>0</v>
      </c>
      <c r="M292" s="3" t="b">
        <v>0</v>
      </c>
      <c r="N292" s="3" t="b">
        <v>0</v>
      </c>
      <c r="O292" s="3" t="b">
        <v>0</v>
      </c>
      <c r="P292" s="3" t="b">
        <v>0</v>
      </c>
      <c r="Q292" s="3" t="b">
        <v>0</v>
      </c>
      <c r="R292" s="3" t="b">
        <v>0</v>
      </c>
      <c r="S292" s="3" t="b">
        <v>0</v>
      </c>
      <c r="T292" s="4" t="s">
        <v>715</v>
      </c>
      <c r="U292" s="3" t="b">
        <v>0</v>
      </c>
      <c r="V292" s="3" t="b">
        <v>0</v>
      </c>
      <c r="W292" s="3" t="b">
        <v>1</v>
      </c>
      <c r="X292" s="3" t="b">
        <v>0</v>
      </c>
      <c r="Y292" s="7"/>
      <c r="Z292" s="3" t="b">
        <v>0</v>
      </c>
      <c r="AA292" s="6">
        <v>44993.633171296293</v>
      </c>
      <c r="AB292" s="6">
        <v>44085.55877314815</v>
      </c>
      <c r="AC292" s="4" t="s">
        <v>709</v>
      </c>
      <c r="AD292" s="4" t="s">
        <v>708</v>
      </c>
      <c r="AH292" s="4" t="s">
        <v>704</v>
      </c>
      <c r="AI292" s="4" t="s">
        <v>703</v>
      </c>
    </row>
    <row r="293" spans="1:35">
      <c r="A293" s="4" t="s">
        <v>3503</v>
      </c>
      <c r="B293" s="4" t="s">
        <v>467</v>
      </c>
      <c r="C293" s="4" t="s">
        <v>3502</v>
      </c>
      <c r="D293" s="4"/>
      <c r="E293" s="4" t="s">
        <v>2422</v>
      </c>
      <c r="F293" s="4" t="s">
        <v>2422</v>
      </c>
      <c r="G293" s="4" t="s">
        <v>3463</v>
      </c>
      <c r="H293" s="8">
        <v>767</v>
      </c>
      <c r="I293" s="3" t="b">
        <v>1</v>
      </c>
      <c r="J293" s="3" t="b">
        <v>0</v>
      </c>
      <c r="K293" s="3" t="b">
        <v>0</v>
      </c>
      <c r="L293" s="3" t="b">
        <v>0</v>
      </c>
      <c r="M293" s="3" t="b">
        <v>0</v>
      </c>
      <c r="N293" s="3" t="b">
        <v>0</v>
      </c>
      <c r="O293" s="3" t="b">
        <v>0</v>
      </c>
      <c r="P293" s="3" t="b">
        <v>0</v>
      </c>
      <c r="Q293" s="3" t="b">
        <v>0</v>
      </c>
      <c r="R293" s="3" t="b">
        <v>0</v>
      </c>
      <c r="S293" s="3" t="b">
        <v>0</v>
      </c>
      <c r="T293" s="4" t="s">
        <v>715</v>
      </c>
      <c r="U293" s="3" t="b">
        <v>0</v>
      </c>
      <c r="V293" s="3" t="b">
        <v>0</v>
      </c>
      <c r="W293" s="3" t="b">
        <v>1</v>
      </c>
      <c r="X293" s="3" t="b">
        <v>0</v>
      </c>
      <c r="Y293" s="7"/>
      <c r="Z293" s="3" t="b">
        <v>0</v>
      </c>
      <c r="AA293" s="6">
        <v>44993.633136574077</v>
      </c>
      <c r="AB293" s="6">
        <v>44085.558749999997</v>
      </c>
      <c r="AC293" s="4" t="s">
        <v>709</v>
      </c>
      <c r="AD293" s="4" t="s">
        <v>708</v>
      </c>
      <c r="AH293" s="4" t="s">
        <v>704</v>
      </c>
      <c r="AI293" s="4" t="s">
        <v>703</v>
      </c>
    </row>
    <row r="294" spans="1:35">
      <c r="A294" s="4" t="s">
        <v>3501</v>
      </c>
      <c r="B294" s="4" t="s">
        <v>391</v>
      </c>
      <c r="C294" s="4" t="s">
        <v>3500</v>
      </c>
      <c r="D294" s="4"/>
      <c r="E294" s="4" t="s">
        <v>2422</v>
      </c>
      <c r="F294" s="4" t="s">
        <v>2422</v>
      </c>
      <c r="G294" s="4" t="s">
        <v>3463</v>
      </c>
      <c r="H294" s="8">
        <v>766</v>
      </c>
      <c r="I294" s="3" t="b">
        <v>1</v>
      </c>
      <c r="J294" s="3" t="b">
        <v>0</v>
      </c>
      <c r="K294" s="3" t="b">
        <v>0</v>
      </c>
      <c r="L294" s="3" t="b">
        <v>0</v>
      </c>
      <c r="M294" s="3" t="b">
        <v>0</v>
      </c>
      <c r="N294" s="3" t="b">
        <v>0</v>
      </c>
      <c r="O294" s="3" t="b">
        <v>0</v>
      </c>
      <c r="P294" s="3" t="b">
        <v>0</v>
      </c>
      <c r="Q294" s="3" t="b">
        <v>0</v>
      </c>
      <c r="R294" s="3" t="b">
        <v>0</v>
      </c>
      <c r="S294" s="3" t="b">
        <v>0</v>
      </c>
      <c r="T294" s="4" t="s">
        <v>715</v>
      </c>
      <c r="U294" s="3" t="b">
        <v>0</v>
      </c>
      <c r="V294" s="3" t="b">
        <v>0</v>
      </c>
      <c r="W294" s="3" t="b">
        <v>1</v>
      </c>
      <c r="X294" s="3" t="b">
        <v>0</v>
      </c>
      <c r="Y294" s="7"/>
      <c r="Z294" s="3" t="b">
        <v>0</v>
      </c>
      <c r="AA294" s="6">
        <v>44993.657638888886</v>
      </c>
      <c r="AB294" s="6">
        <v>44085.555659722224</v>
      </c>
      <c r="AC294" s="4" t="s">
        <v>709</v>
      </c>
      <c r="AD294" s="4" t="s">
        <v>708</v>
      </c>
      <c r="AH294" s="4" t="s">
        <v>704</v>
      </c>
      <c r="AI294" s="4" t="s">
        <v>703</v>
      </c>
    </row>
    <row r="295" spans="1:35">
      <c r="A295" s="4" t="s">
        <v>3499</v>
      </c>
      <c r="B295" s="4" t="s">
        <v>391</v>
      </c>
      <c r="C295" s="4" t="s">
        <v>3498</v>
      </c>
      <c r="D295" s="4" t="s">
        <v>3497</v>
      </c>
      <c r="E295" s="4" t="s">
        <v>2422</v>
      </c>
      <c r="F295" s="4" t="s">
        <v>2422</v>
      </c>
      <c r="G295" s="4" t="s">
        <v>3463</v>
      </c>
      <c r="H295" s="8">
        <v>764</v>
      </c>
      <c r="I295" s="3" t="b">
        <v>1</v>
      </c>
      <c r="J295" s="3" t="b">
        <v>0</v>
      </c>
      <c r="K295" s="3" t="b">
        <v>0</v>
      </c>
      <c r="L295" s="3" t="b">
        <v>0</v>
      </c>
      <c r="M295" s="3" t="b">
        <v>0</v>
      </c>
      <c r="N295" s="3" t="b">
        <v>0</v>
      </c>
      <c r="O295" s="3" t="b">
        <v>0</v>
      </c>
      <c r="P295" s="3" t="b">
        <v>0</v>
      </c>
      <c r="Q295" s="3" t="b">
        <v>0</v>
      </c>
      <c r="R295" s="3" t="b">
        <v>0</v>
      </c>
      <c r="S295" s="3" t="b">
        <v>0</v>
      </c>
      <c r="T295" s="4" t="s">
        <v>715</v>
      </c>
      <c r="U295" s="3" t="b">
        <v>0</v>
      </c>
      <c r="V295" s="3" t="b">
        <v>0</v>
      </c>
      <c r="W295" s="3" t="b">
        <v>1</v>
      </c>
      <c r="X295" s="3" t="b">
        <v>0</v>
      </c>
      <c r="Y295" s="7"/>
      <c r="Z295" s="3" t="b">
        <v>0</v>
      </c>
      <c r="AA295" s="6">
        <v>44993.657638888886</v>
      </c>
      <c r="AB295" s="6">
        <v>44085.555648148147</v>
      </c>
      <c r="AC295" s="4" t="s">
        <v>709</v>
      </c>
      <c r="AD295" s="4" t="s">
        <v>708</v>
      </c>
      <c r="AH295" s="4" t="s">
        <v>704</v>
      </c>
      <c r="AI295" s="4" t="s">
        <v>703</v>
      </c>
    </row>
    <row r="296" spans="1:35">
      <c r="A296" s="4" t="s">
        <v>3496</v>
      </c>
      <c r="B296" s="4" t="s">
        <v>391</v>
      </c>
      <c r="C296" s="4" t="s">
        <v>3495</v>
      </c>
      <c r="D296" s="4"/>
      <c r="E296" s="4" t="s">
        <v>2422</v>
      </c>
      <c r="F296" s="4" t="s">
        <v>2422</v>
      </c>
      <c r="G296" s="4" t="s">
        <v>3463</v>
      </c>
      <c r="H296" s="8">
        <v>763</v>
      </c>
      <c r="I296" s="3" t="b">
        <v>1</v>
      </c>
      <c r="J296" s="3" t="b">
        <v>0</v>
      </c>
      <c r="K296" s="3" t="b">
        <v>0</v>
      </c>
      <c r="L296" s="3" t="b">
        <v>0</v>
      </c>
      <c r="M296" s="3" t="b">
        <v>0</v>
      </c>
      <c r="N296" s="3" t="b">
        <v>0</v>
      </c>
      <c r="O296" s="3" t="b">
        <v>0</v>
      </c>
      <c r="P296" s="3" t="b">
        <v>0</v>
      </c>
      <c r="Q296" s="3" t="b">
        <v>0</v>
      </c>
      <c r="R296" s="3" t="b">
        <v>0</v>
      </c>
      <c r="S296" s="3" t="b">
        <v>0</v>
      </c>
      <c r="T296" s="4" t="s">
        <v>715</v>
      </c>
      <c r="U296" s="3" t="b">
        <v>0</v>
      </c>
      <c r="V296" s="3" t="b">
        <v>0</v>
      </c>
      <c r="W296" s="3" t="b">
        <v>1</v>
      </c>
      <c r="X296" s="3" t="b">
        <v>0</v>
      </c>
      <c r="Y296" s="7"/>
      <c r="Z296" s="3" t="b">
        <v>0</v>
      </c>
      <c r="AA296" s="6">
        <v>44993.657604166663</v>
      </c>
      <c r="AB296" s="6">
        <v>44085.555636574078</v>
      </c>
      <c r="AC296" s="4" t="s">
        <v>709</v>
      </c>
      <c r="AD296" s="4" t="s">
        <v>708</v>
      </c>
      <c r="AH296" s="4" t="s">
        <v>704</v>
      </c>
      <c r="AI296" s="4" t="s">
        <v>703</v>
      </c>
    </row>
    <row r="297" spans="1:35">
      <c r="A297" s="4" t="s">
        <v>3494</v>
      </c>
      <c r="B297" s="4" t="s">
        <v>391</v>
      </c>
      <c r="C297" s="4" t="s">
        <v>3493</v>
      </c>
      <c r="D297" s="4"/>
      <c r="E297" s="4" t="s">
        <v>2422</v>
      </c>
      <c r="F297" s="4" t="s">
        <v>2422</v>
      </c>
      <c r="G297" s="4" t="s">
        <v>3463</v>
      </c>
      <c r="H297" s="8">
        <v>762</v>
      </c>
      <c r="I297" s="3" t="b">
        <v>1</v>
      </c>
      <c r="J297" s="3" t="b">
        <v>0</v>
      </c>
      <c r="K297" s="3" t="b">
        <v>0</v>
      </c>
      <c r="L297" s="3" t="b">
        <v>0</v>
      </c>
      <c r="M297" s="3" t="b">
        <v>0</v>
      </c>
      <c r="N297" s="3" t="b">
        <v>0</v>
      </c>
      <c r="O297" s="3" t="b">
        <v>0</v>
      </c>
      <c r="P297" s="3" t="b">
        <v>0</v>
      </c>
      <c r="Q297" s="3" t="b">
        <v>0</v>
      </c>
      <c r="R297" s="3" t="b">
        <v>0</v>
      </c>
      <c r="S297" s="3" t="b">
        <v>0</v>
      </c>
      <c r="T297" s="4" t="s">
        <v>715</v>
      </c>
      <c r="U297" s="3" t="b">
        <v>0</v>
      </c>
      <c r="V297" s="3" t="b">
        <v>0</v>
      </c>
      <c r="W297" s="3" t="b">
        <v>1</v>
      </c>
      <c r="X297" s="3" t="b">
        <v>0</v>
      </c>
      <c r="Y297" s="7" t="s">
        <v>3492</v>
      </c>
      <c r="Z297" s="3" t="b">
        <v>0</v>
      </c>
      <c r="AA297" s="6">
        <v>44993.657604166663</v>
      </c>
      <c r="AB297" s="6">
        <v>44085.555625000001</v>
      </c>
      <c r="AC297" s="4" t="s">
        <v>709</v>
      </c>
      <c r="AD297" s="4" t="s">
        <v>708</v>
      </c>
      <c r="AH297" s="4" t="s">
        <v>704</v>
      </c>
      <c r="AI297" s="4" t="s">
        <v>703</v>
      </c>
    </row>
    <row r="298" spans="1:35">
      <c r="A298" s="4" t="s">
        <v>3491</v>
      </c>
      <c r="B298" s="4" t="s">
        <v>14</v>
      </c>
      <c r="C298" s="4" t="s">
        <v>3490</v>
      </c>
      <c r="D298" s="4"/>
      <c r="E298" s="4" t="s">
        <v>2422</v>
      </c>
      <c r="F298" s="4" t="s">
        <v>2422</v>
      </c>
      <c r="G298" s="4" t="s">
        <v>3463</v>
      </c>
      <c r="H298" s="8">
        <v>761</v>
      </c>
      <c r="I298" s="3" t="b">
        <v>1</v>
      </c>
      <c r="J298" s="3" t="b">
        <v>0</v>
      </c>
      <c r="K298" s="3" t="b">
        <v>0</v>
      </c>
      <c r="L298" s="3" t="b">
        <v>0</v>
      </c>
      <c r="M298" s="3" t="b">
        <v>0</v>
      </c>
      <c r="N298" s="3" t="b">
        <v>0</v>
      </c>
      <c r="O298" s="3" t="b">
        <v>0</v>
      </c>
      <c r="P298" s="3" t="b">
        <v>0</v>
      </c>
      <c r="Q298" s="3" t="b">
        <v>0</v>
      </c>
      <c r="R298" s="3" t="b">
        <v>0</v>
      </c>
      <c r="S298" s="3" t="b">
        <v>0</v>
      </c>
      <c r="T298" s="4" t="s">
        <v>715</v>
      </c>
      <c r="U298" s="3" t="b">
        <v>0</v>
      </c>
      <c r="V298" s="3" t="b">
        <v>0</v>
      </c>
      <c r="W298" s="3" t="b">
        <v>1</v>
      </c>
      <c r="X298" s="3" t="b">
        <v>0</v>
      </c>
      <c r="Y298" s="7"/>
      <c r="Z298" s="3" t="b">
        <v>0</v>
      </c>
      <c r="AA298" s="6">
        <v>44993.633125</v>
      </c>
      <c r="AB298" s="6">
        <v>44085.519189814811</v>
      </c>
      <c r="AC298" s="4" t="s">
        <v>709</v>
      </c>
      <c r="AD298" s="4" t="s">
        <v>708</v>
      </c>
      <c r="AH298" s="4" t="s">
        <v>704</v>
      </c>
      <c r="AI298" s="4" t="s">
        <v>703</v>
      </c>
    </row>
    <row r="299" spans="1:35">
      <c r="A299" s="4" t="s">
        <v>3489</v>
      </c>
      <c r="B299" s="4" t="s">
        <v>14</v>
      </c>
      <c r="C299" s="4" t="s">
        <v>3488</v>
      </c>
      <c r="D299" s="4"/>
      <c r="E299" s="4" t="s">
        <v>2422</v>
      </c>
      <c r="F299" s="4" t="s">
        <v>2422</v>
      </c>
      <c r="G299" s="4" t="s">
        <v>3463</v>
      </c>
      <c r="H299" s="8">
        <v>760</v>
      </c>
      <c r="I299" s="3" t="b">
        <v>1</v>
      </c>
      <c r="J299" s="3" t="b">
        <v>0</v>
      </c>
      <c r="K299" s="3" t="b">
        <v>0</v>
      </c>
      <c r="L299" s="3" t="b">
        <v>0</v>
      </c>
      <c r="M299" s="3" t="b">
        <v>0</v>
      </c>
      <c r="N299" s="3" t="b">
        <v>0</v>
      </c>
      <c r="O299" s="3" t="b">
        <v>0</v>
      </c>
      <c r="P299" s="3" t="b">
        <v>0</v>
      </c>
      <c r="Q299" s="3" t="b">
        <v>0</v>
      </c>
      <c r="R299" s="3" t="b">
        <v>0</v>
      </c>
      <c r="S299" s="3" t="b">
        <v>0</v>
      </c>
      <c r="T299" s="4" t="s">
        <v>715</v>
      </c>
      <c r="U299" s="3" t="b">
        <v>0</v>
      </c>
      <c r="V299" s="3" t="b">
        <v>0</v>
      </c>
      <c r="W299" s="3" t="b">
        <v>1</v>
      </c>
      <c r="X299" s="3" t="b">
        <v>0</v>
      </c>
      <c r="Y299" s="7"/>
      <c r="Z299" s="3" t="b">
        <v>0</v>
      </c>
      <c r="AA299" s="6">
        <v>44993.633113425924</v>
      </c>
      <c r="AB299" s="6">
        <v>44085.519178240742</v>
      </c>
      <c r="AC299" s="4" t="s">
        <v>709</v>
      </c>
      <c r="AD299" s="4" t="s">
        <v>708</v>
      </c>
      <c r="AH299" s="4" t="s">
        <v>704</v>
      </c>
      <c r="AI299" s="4" t="s">
        <v>703</v>
      </c>
    </row>
    <row r="300" spans="1:35">
      <c r="A300" s="4" t="s">
        <v>3487</v>
      </c>
      <c r="B300" s="4" t="s">
        <v>14</v>
      </c>
      <c r="C300" s="4" t="s">
        <v>3486</v>
      </c>
      <c r="D300" s="4"/>
      <c r="E300" s="4" t="s">
        <v>2422</v>
      </c>
      <c r="F300" s="4" t="s">
        <v>2422</v>
      </c>
      <c r="G300" s="4" t="s">
        <v>3463</v>
      </c>
      <c r="H300" s="8">
        <v>759</v>
      </c>
      <c r="I300" s="3" t="b">
        <v>1</v>
      </c>
      <c r="J300" s="3" t="b">
        <v>0</v>
      </c>
      <c r="K300" s="3" t="b">
        <v>0</v>
      </c>
      <c r="L300" s="3" t="b">
        <v>0</v>
      </c>
      <c r="M300" s="3" t="b">
        <v>0</v>
      </c>
      <c r="N300" s="3" t="b">
        <v>0</v>
      </c>
      <c r="O300" s="3" t="b">
        <v>0</v>
      </c>
      <c r="P300" s="3" t="b">
        <v>0</v>
      </c>
      <c r="Q300" s="3" t="b">
        <v>0</v>
      </c>
      <c r="R300" s="3" t="b">
        <v>0</v>
      </c>
      <c r="S300" s="3" t="b">
        <v>0</v>
      </c>
      <c r="T300" s="4" t="s">
        <v>715</v>
      </c>
      <c r="U300" s="3" t="b">
        <v>0</v>
      </c>
      <c r="V300" s="3" t="b">
        <v>0</v>
      </c>
      <c r="W300" s="3" t="b">
        <v>1</v>
      </c>
      <c r="X300" s="3" t="b">
        <v>0</v>
      </c>
      <c r="Y300" s="7"/>
      <c r="Z300" s="3" t="b">
        <v>0</v>
      </c>
      <c r="AA300" s="6">
        <v>44993.635254629633</v>
      </c>
      <c r="AB300" s="6">
        <v>44085.519166666665</v>
      </c>
      <c r="AC300" s="4" t="s">
        <v>709</v>
      </c>
      <c r="AD300" s="4" t="s">
        <v>708</v>
      </c>
      <c r="AH300" s="4" t="s">
        <v>704</v>
      </c>
      <c r="AI300" s="4" t="s">
        <v>703</v>
      </c>
    </row>
    <row r="301" spans="1:35">
      <c r="A301" s="4" t="s">
        <v>3485</v>
      </c>
      <c r="B301" s="4" t="s">
        <v>14</v>
      </c>
      <c r="C301" s="4" t="s">
        <v>547</v>
      </c>
      <c r="D301" s="4"/>
      <c r="E301" s="4" t="s">
        <v>2422</v>
      </c>
      <c r="F301" s="4" t="s">
        <v>2422</v>
      </c>
      <c r="G301" s="4" t="s">
        <v>3463</v>
      </c>
      <c r="H301" s="8">
        <v>758</v>
      </c>
      <c r="I301" s="3" t="b">
        <v>1</v>
      </c>
      <c r="J301" s="3" t="b">
        <v>0</v>
      </c>
      <c r="K301" s="3" t="b">
        <v>0</v>
      </c>
      <c r="L301" s="3" t="b">
        <v>0</v>
      </c>
      <c r="M301" s="3" t="b">
        <v>0</v>
      </c>
      <c r="N301" s="3" t="b">
        <v>0</v>
      </c>
      <c r="O301" s="3" t="b">
        <v>0</v>
      </c>
      <c r="P301" s="3" t="b">
        <v>0</v>
      </c>
      <c r="Q301" s="3" t="b">
        <v>0</v>
      </c>
      <c r="R301" s="3" t="b">
        <v>0</v>
      </c>
      <c r="S301" s="3" t="b">
        <v>0</v>
      </c>
      <c r="T301" s="4" t="s">
        <v>715</v>
      </c>
      <c r="U301" s="3" t="b">
        <v>0</v>
      </c>
      <c r="V301" s="3" t="b">
        <v>0</v>
      </c>
      <c r="W301" s="3" t="b">
        <v>1</v>
      </c>
      <c r="X301" s="3" t="b">
        <v>0</v>
      </c>
      <c r="Y301" s="7"/>
      <c r="Z301" s="3" t="b">
        <v>0</v>
      </c>
      <c r="AA301" s="6">
        <v>44993.633090277777</v>
      </c>
      <c r="AB301" s="6">
        <v>44085.519143518519</v>
      </c>
      <c r="AC301" s="4" t="s">
        <v>709</v>
      </c>
      <c r="AD301" s="4" t="s">
        <v>708</v>
      </c>
      <c r="AH301" s="4" t="s">
        <v>704</v>
      </c>
      <c r="AI301" s="4" t="s">
        <v>703</v>
      </c>
    </row>
    <row r="302" spans="1:35">
      <c r="A302" s="4" t="s">
        <v>3484</v>
      </c>
      <c r="B302" s="4" t="s">
        <v>14</v>
      </c>
      <c r="C302" s="4" t="s">
        <v>3483</v>
      </c>
      <c r="D302" s="4"/>
      <c r="E302" s="4" t="s">
        <v>2422</v>
      </c>
      <c r="F302" s="4" t="s">
        <v>2422</v>
      </c>
      <c r="G302" s="4" t="s">
        <v>3463</v>
      </c>
      <c r="H302" s="8">
        <v>757</v>
      </c>
      <c r="I302" s="3" t="b">
        <v>1</v>
      </c>
      <c r="J302" s="3" t="b">
        <v>0</v>
      </c>
      <c r="K302" s="3" t="b">
        <v>0</v>
      </c>
      <c r="L302" s="3" t="b">
        <v>0</v>
      </c>
      <c r="M302" s="3" t="b">
        <v>0</v>
      </c>
      <c r="N302" s="3" t="b">
        <v>0</v>
      </c>
      <c r="O302" s="3" t="b">
        <v>0</v>
      </c>
      <c r="P302" s="3" t="b">
        <v>0</v>
      </c>
      <c r="Q302" s="3" t="b">
        <v>0</v>
      </c>
      <c r="R302" s="3" t="b">
        <v>0</v>
      </c>
      <c r="S302" s="3" t="b">
        <v>0</v>
      </c>
      <c r="T302" s="4" t="s">
        <v>715</v>
      </c>
      <c r="U302" s="3" t="b">
        <v>0</v>
      </c>
      <c r="V302" s="3" t="b">
        <v>0</v>
      </c>
      <c r="W302" s="3" t="b">
        <v>1</v>
      </c>
      <c r="X302" s="3" t="b">
        <v>0</v>
      </c>
      <c r="Y302" s="7"/>
      <c r="Z302" s="3" t="b">
        <v>0</v>
      </c>
      <c r="AA302" s="6">
        <v>44993.6330787037</v>
      </c>
      <c r="AB302" s="6">
        <v>44085.519131944442</v>
      </c>
      <c r="AC302" s="4" t="s">
        <v>709</v>
      </c>
      <c r="AD302" s="4" t="s">
        <v>708</v>
      </c>
      <c r="AH302" s="4" t="s">
        <v>704</v>
      </c>
      <c r="AI302" s="4" t="s">
        <v>703</v>
      </c>
    </row>
    <row r="303" spans="1:35">
      <c r="A303" s="4" t="s">
        <v>3482</v>
      </c>
      <c r="B303" s="4" t="s">
        <v>14</v>
      </c>
      <c r="C303" s="4" t="s">
        <v>3481</v>
      </c>
      <c r="D303" s="4"/>
      <c r="E303" s="4" t="s">
        <v>2422</v>
      </c>
      <c r="F303" s="4" t="s">
        <v>2422</v>
      </c>
      <c r="G303" s="4" t="s">
        <v>3463</v>
      </c>
      <c r="H303" s="8">
        <v>756</v>
      </c>
      <c r="I303" s="3" t="b">
        <v>1</v>
      </c>
      <c r="J303" s="3" t="b">
        <v>0</v>
      </c>
      <c r="K303" s="3" t="b">
        <v>0</v>
      </c>
      <c r="L303" s="3" t="b">
        <v>0</v>
      </c>
      <c r="M303" s="3" t="b">
        <v>0</v>
      </c>
      <c r="N303" s="3" t="b">
        <v>0</v>
      </c>
      <c r="O303" s="3" t="b">
        <v>0</v>
      </c>
      <c r="P303" s="3" t="b">
        <v>0</v>
      </c>
      <c r="Q303" s="3" t="b">
        <v>0</v>
      </c>
      <c r="R303" s="3" t="b">
        <v>0</v>
      </c>
      <c r="S303" s="3" t="b">
        <v>0</v>
      </c>
      <c r="T303" s="4" t="s">
        <v>715</v>
      </c>
      <c r="U303" s="3" t="b">
        <v>0</v>
      </c>
      <c r="V303" s="3" t="b">
        <v>0</v>
      </c>
      <c r="W303" s="3" t="b">
        <v>1</v>
      </c>
      <c r="X303" s="3" t="b">
        <v>0</v>
      </c>
      <c r="Y303" s="7" t="s">
        <v>3480</v>
      </c>
      <c r="Z303" s="3" t="b">
        <v>0</v>
      </c>
      <c r="AA303" s="6">
        <v>45138.476817129631</v>
      </c>
      <c r="AB303" s="6">
        <v>44085.519120370373</v>
      </c>
      <c r="AC303" s="4" t="s">
        <v>709</v>
      </c>
      <c r="AD303" s="4" t="s">
        <v>708</v>
      </c>
      <c r="AH303" s="4" t="s">
        <v>704</v>
      </c>
      <c r="AI303" s="4" t="s">
        <v>703</v>
      </c>
    </row>
    <row r="304" spans="1:35">
      <c r="A304" s="4" t="s">
        <v>3479</v>
      </c>
      <c r="B304" s="4" t="s">
        <v>14</v>
      </c>
      <c r="C304" s="4" t="s">
        <v>3478</v>
      </c>
      <c r="D304" s="4"/>
      <c r="E304" s="4" t="s">
        <v>2422</v>
      </c>
      <c r="F304" s="4" t="s">
        <v>2422</v>
      </c>
      <c r="G304" s="4" t="s">
        <v>3463</v>
      </c>
      <c r="H304" s="8">
        <v>755</v>
      </c>
      <c r="I304" s="3" t="b">
        <v>1</v>
      </c>
      <c r="J304" s="3" t="b">
        <v>0</v>
      </c>
      <c r="K304" s="3" t="b">
        <v>0</v>
      </c>
      <c r="L304" s="3" t="b">
        <v>0</v>
      </c>
      <c r="M304" s="3" t="b">
        <v>0</v>
      </c>
      <c r="N304" s="3" t="b">
        <v>0</v>
      </c>
      <c r="O304" s="3" t="b">
        <v>0</v>
      </c>
      <c r="P304" s="3" t="b">
        <v>0</v>
      </c>
      <c r="Q304" s="3" t="b">
        <v>0</v>
      </c>
      <c r="R304" s="3" t="b">
        <v>0</v>
      </c>
      <c r="S304" s="3" t="b">
        <v>0</v>
      </c>
      <c r="T304" s="4" t="s">
        <v>715</v>
      </c>
      <c r="U304" s="3" t="b">
        <v>0</v>
      </c>
      <c r="V304" s="3" t="b">
        <v>0</v>
      </c>
      <c r="W304" s="3" t="b">
        <v>1</v>
      </c>
      <c r="X304" s="3" t="b">
        <v>0</v>
      </c>
      <c r="Y304" s="7"/>
      <c r="Z304" s="3" t="b">
        <v>0</v>
      </c>
      <c r="AA304" s="6">
        <v>44993.633032407408</v>
      </c>
      <c r="AB304" s="6">
        <v>44085.519108796296</v>
      </c>
      <c r="AC304" s="4" t="s">
        <v>709</v>
      </c>
      <c r="AD304" s="4" t="s">
        <v>708</v>
      </c>
      <c r="AH304" s="4" t="s">
        <v>704</v>
      </c>
      <c r="AI304" s="4" t="s">
        <v>703</v>
      </c>
    </row>
    <row r="305" spans="1:35">
      <c r="A305" s="4" t="s">
        <v>3477</v>
      </c>
      <c r="B305" s="4" t="s">
        <v>14</v>
      </c>
      <c r="C305" s="4" t="s">
        <v>3476</v>
      </c>
      <c r="D305" s="4"/>
      <c r="E305" s="4" t="s">
        <v>2422</v>
      </c>
      <c r="F305" s="4" t="s">
        <v>2422</v>
      </c>
      <c r="G305" s="4" t="s">
        <v>3463</v>
      </c>
      <c r="H305" s="8">
        <v>754</v>
      </c>
      <c r="I305" s="3" t="b">
        <v>1</v>
      </c>
      <c r="J305" s="3" t="b">
        <v>0</v>
      </c>
      <c r="K305" s="3" t="b">
        <v>0</v>
      </c>
      <c r="L305" s="3" t="b">
        <v>0</v>
      </c>
      <c r="M305" s="3" t="b">
        <v>0</v>
      </c>
      <c r="N305" s="3" t="b">
        <v>0</v>
      </c>
      <c r="O305" s="3" t="b">
        <v>0</v>
      </c>
      <c r="P305" s="3" t="b">
        <v>0</v>
      </c>
      <c r="Q305" s="3" t="b">
        <v>0</v>
      </c>
      <c r="R305" s="3" t="b">
        <v>0</v>
      </c>
      <c r="S305" s="3" t="b">
        <v>0</v>
      </c>
      <c r="T305" s="4" t="s">
        <v>715</v>
      </c>
      <c r="U305" s="3" t="b">
        <v>0</v>
      </c>
      <c r="V305" s="3" t="b">
        <v>0</v>
      </c>
      <c r="W305" s="3" t="b">
        <v>1</v>
      </c>
      <c r="X305" s="3" t="b">
        <v>0</v>
      </c>
      <c r="Y305" s="7"/>
      <c r="Z305" s="3" t="b">
        <v>0</v>
      </c>
      <c r="AA305" s="6">
        <v>44993.633009259262</v>
      </c>
      <c r="AB305" s="6">
        <v>44085.519097222219</v>
      </c>
      <c r="AC305" s="4" t="s">
        <v>709</v>
      </c>
      <c r="AD305" s="4" t="s">
        <v>708</v>
      </c>
      <c r="AH305" s="4" t="s">
        <v>704</v>
      </c>
      <c r="AI305" s="4" t="s">
        <v>703</v>
      </c>
    </row>
    <row r="306" spans="1:35">
      <c r="A306" s="4" t="s">
        <v>3475</v>
      </c>
      <c r="B306" s="4" t="s">
        <v>14</v>
      </c>
      <c r="C306" s="4" t="s">
        <v>3474</v>
      </c>
      <c r="D306" s="4"/>
      <c r="E306" s="4" t="s">
        <v>2422</v>
      </c>
      <c r="F306" s="4" t="s">
        <v>2422</v>
      </c>
      <c r="G306" s="4" t="s">
        <v>3463</v>
      </c>
      <c r="H306" s="8">
        <v>753</v>
      </c>
      <c r="I306" s="3" t="b">
        <v>1</v>
      </c>
      <c r="J306" s="3" t="b">
        <v>0</v>
      </c>
      <c r="K306" s="3" t="b">
        <v>0</v>
      </c>
      <c r="L306" s="3" t="b">
        <v>0</v>
      </c>
      <c r="M306" s="3" t="b">
        <v>0</v>
      </c>
      <c r="N306" s="3" t="b">
        <v>0</v>
      </c>
      <c r="O306" s="3" t="b">
        <v>0</v>
      </c>
      <c r="P306" s="3" t="b">
        <v>0</v>
      </c>
      <c r="Q306" s="3" t="b">
        <v>0</v>
      </c>
      <c r="R306" s="3" t="b">
        <v>0</v>
      </c>
      <c r="S306" s="3" t="b">
        <v>0</v>
      </c>
      <c r="T306" s="4" t="s">
        <v>715</v>
      </c>
      <c r="U306" s="3" t="b">
        <v>0</v>
      </c>
      <c r="V306" s="3" t="b">
        <v>0</v>
      </c>
      <c r="W306" s="3" t="b">
        <v>1</v>
      </c>
      <c r="X306" s="3" t="b">
        <v>0</v>
      </c>
      <c r="Y306" s="7"/>
      <c r="Z306" s="3" t="b">
        <v>0</v>
      </c>
      <c r="AA306" s="6">
        <v>44993.632974537039</v>
      </c>
      <c r="AB306" s="6">
        <v>44085.519074074073</v>
      </c>
      <c r="AC306" s="4" t="s">
        <v>709</v>
      </c>
      <c r="AD306" s="4" t="s">
        <v>708</v>
      </c>
      <c r="AH306" s="4" t="s">
        <v>704</v>
      </c>
      <c r="AI306" s="4" t="s">
        <v>703</v>
      </c>
    </row>
    <row r="307" spans="1:35">
      <c r="A307" s="4" t="s">
        <v>3473</v>
      </c>
      <c r="B307" s="4" t="s">
        <v>14</v>
      </c>
      <c r="C307" s="4" t="s">
        <v>3472</v>
      </c>
      <c r="D307" s="4"/>
      <c r="E307" s="4" t="s">
        <v>2422</v>
      </c>
      <c r="F307" s="4" t="s">
        <v>2422</v>
      </c>
      <c r="G307" s="4" t="s">
        <v>3463</v>
      </c>
      <c r="H307" s="8">
        <v>752</v>
      </c>
      <c r="I307" s="3" t="b">
        <v>1</v>
      </c>
      <c r="J307" s="3" t="b">
        <v>0</v>
      </c>
      <c r="K307" s="3" t="b">
        <v>0</v>
      </c>
      <c r="L307" s="3" t="b">
        <v>0</v>
      </c>
      <c r="M307" s="3" t="b">
        <v>0</v>
      </c>
      <c r="N307" s="3" t="b">
        <v>0</v>
      </c>
      <c r="O307" s="3" t="b">
        <v>0</v>
      </c>
      <c r="P307" s="3" t="b">
        <v>0</v>
      </c>
      <c r="Q307" s="3" t="b">
        <v>0</v>
      </c>
      <c r="R307" s="3" t="b">
        <v>0</v>
      </c>
      <c r="S307" s="3" t="b">
        <v>0</v>
      </c>
      <c r="T307" s="4" t="s">
        <v>715</v>
      </c>
      <c r="U307" s="3" t="b">
        <v>0</v>
      </c>
      <c r="V307" s="3" t="b">
        <v>0</v>
      </c>
      <c r="W307" s="3" t="b">
        <v>1</v>
      </c>
      <c r="X307" s="3" t="b">
        <v>0</v>
      </c>
      <c r="Y307" s="7"/>
      <c r="Z307" s="3" t="b">
        <v>0</v>
      </c>
      <c r="AA307" s="6">
        <v>44993.632974537039</v>
      </c>
      <c r="AB307" s="6">
        <v>44085.519050925926</v>
      </c>
      <c r="AC307" s="4" t="s">
        <v>709</v>
      </c>
      <c r="AD307" s="4" t="s">
        <v>708</v>
      </c>
      <c r="AH307" s="4" t="s">
        <v>704</v>
      </c>
      <c r="AI307" s="4" t="s">
        <v>703</v>
      </c>
    </row>
    <row r="308" spans="1:35">
      <c r="A308" s="4" t="s">
        <v>3471</v>
      </c>
      <c r="B308" s="4" t="s">
        <v>14</v>
      </c>
      <c r="C308" s="4" t="s">
        <v>3470</v>
      </c>
      <c r="D308" s="4"/>
      <c r="E308" s="4" t="s">
        <v>2422</v>
      </c>
      <c r="F308" s="4" t="s">
        <v>2422</v>
      </c>
      <c r="G308" s="4" t="s">
        <v>3463</v>
      </c>
      <c r="H308" s="8">
        <v>751</v>
      </c>
      <c r="I308" s="3" t="b">
        <v>1</v>
      </c>
      <c r="J308" s="3" t="b">
        <v>0</v>
      </c>
      <c r="K308" s="3" t="b">
        <v>0</v>
      </c>
      <c r="L308" s="3" t="b">
        <v>0</v>
      </c>
      <c r="M308" s="3" t="b">
        <v>0</v>
      </c>
      <c r="N308" s="3" t="b">
        <v>0</v>
      </c>
      <c r="O308" s="3" t="b">
        <v>0</v>
      </c>
      <c r="P308" s="3" t="b">
        <v>0</v>
      </c>
      <c r="Q308" s="3" t="b">
        <v>0</v>
      </c>
      <c r="R308" s="3" t="b">
        <v>0</v>
      </c>
      <c r="S308" s="3" t="b">
        <v>0</v>
      </c>
      <c r="T308" s="4" t="s">
        <v>715</v>
      </c>
      <c r="U308" s="3" t="b">
        <v>0</v>
      </c>
      <c r="V308" s="3" t="b">
        <v>0</v>
      </c>
      <c r="W308" s="3" t="b">
        <v>1</v>
      </c>
      <c r="X308" s="3" t="b">
        <v>0</v>
      </c>
      <c r="Y308" s="7"/>
      <c r="Z308" s="3" t="b">
        <v>0</v>
      </c>
      <c r="AA308" s="6">
        <v>44993.632916666669</v>
      </c>
      <c r="AB308" s="6">
        <v>44085.51903935185</v>
      </c>
      <c r="AC308" s="4" t="s">
        <v>709</v>
      </c>
      <c r="AD308" s="4" t="s">
        <v>708</v>
      </c>
      <c r="AH308" s="4" t="s">
        <v>704</v>
      </c>
      <c r="AI308" s="4" t="s">
        <v>703</v>
      </c>
    </row>
    <row r="309" spans="1:35">
      <c r="A309" s="4" t="s">
        <v>3469</v>
      </c>
      <c r="B309" s="4" t="s">
        <v>14</v>
      </c>
      <c r="C309" s="4" t="s">
        <v>3468</v>
      </c>
      <c r="D309" s="4"/>
      <c r="E309" s="4" t="s">
        <v>2422</v>
      </c>
      <c r="F309" s="4" t="s">
        <v>2422</v>
      </c>
      <c r="G309" s="4" t="s">
        <v>3463</v>
      </c>
      <c r="H309" s="8">
        <v>750</v>
      </c>
      <c r="I309" s="3" t="b">
        <v>1</v>
      </c>
      <c r="J309" s="3" t="b">
        <v>0</v>
      </c>
      <c r="K309" s="3" t="b">
        <v>0</v>
      </c>
      <c r="L309" s="3" t="b">
        <v>0</v>
      </c>
      <c r="M309" s="3" t="b">
        <v>0</v>
      </c>
      <c r="N309" s="3" t="b">
        <v>0</v>
      </c>
      <c r="O309" s="3" t="b">
        <v>0</v>
      </c>
      <c r="P309" s="3" t="b">
        <v>0</v>
      </c>
      <c r="Q309" s="3" t="b">
        <v>0</v>
      </c>
      <c r="R309" s="3" t="b">
        <v>0</v>
      </c>
      <c r="S309" s="3" t="b">
        <v>0</v>
      </c>
      <c r="T309" s="4" t="s">
        <v>715</v>
      </c>
      <c r="U309" s="3" t="b">
        <v>0</v>
      </c>
      <c r="V309" s="3" t="b">
        <v>0</v>
      </c>
      <c r="W309" s="3" t="b">
        <v>1</v>
      </c>
      <c r="X309" s="3" t="b">
        <v>0</v>
      </c>
      <c r="Y309" s="7"/>
      <c r="Z309" s="3" t="b">
        <v>0</v>
      </c>
      <c r="AA309" s="6">
        <v>44993.631458333337</v>
      </c>
      <c r="AB309" s="6">
        <v>44085.51902777778</v>
      </c>
      <c r="AC309" s="4" t="s">
        <v>709</v>
      </c>
      <c r="AD309" s="4" t="s">
        <v>708</v>
      </c>
      <c r="AH309" s="4" t="s">
        <v>704</v>
      </c>
      <c r="AI309" s="4" t="s">
        <v>703</v>
      </c>
    </row>
    <row r="310" spans="1:35">
      <c r="A310" s="4" t="s">
        <v>3467</v>
      </c>
      <c r="B310" s="4" t="s">
        <v>14</v>
      </c>
      <c r="C310" s="4" t="s">
        <v>3466</v>
      </c>
      <c r="D310" s="4"/>
      <c r="E310" s="4" t="s">
        <v>2422</v>
      </c>
      <c r="F310" s="4" t="s">
        <v>2422</v>
      </c>
      <c r="G310" s="4"/>
      <c r="H310" s="8">
        <v>749</v>
      </c>
      <c r="I310" s="3" t="b">
        <v>1</v>
      </c>
      <c r="J310" s="3" t="b">
        <v>0</v>
      </c>
      <c r="K310" s="3" t="b">
        <v>0</v>
      </c>
      <c r="L310" s="3" t="b">
        <v>0</v>
      </c>
      <c r="M310" s="3" t="b">
        <v>0</v>
      </c>
      <c r="N310" s="3" t="b">
        <v>0</v>
      </c>
      <c r="O310" s="3" t="b">
        <v>0</v>
      </c>
      <c r="P310" s="3" t="b">
        <v>0</v>
      </c>
      <c r="Q310" s="3" t="b">
        <v>0</v>
      </c>
      <c r="R310" s="3" t="b">
        <v>0</v>
      </c>
      <c r="S310" s="3" t="b">
        <v>0</v>
      </c>
      <c r="T310" s="4" t="s">
        <v>715</v>
      </c>
      <c r="U310" s="3" t="b">
        <v>0</v>
      </c>
      <c r="V310" s="3" t="b">
        <v>0</v>
      </c>
      <c r="W310" s="3" t="b">
        <v>1</v>
      </c>
      <c r="X310" s="3" t="b">
        <v>0</v>
      </c>
      <c r="Y310" s="7"/>
      <c r="Z310" s="3" t="b">
        <v>0</v>
      </c>
      <c r="AA310" s="6">
        <v>44993.63144675926</v>
      </c>
      <c r="AB310" s="6">
        <v>44085.519016203703</v>
      </c>
      <c r="AC310" s="4" t="s">
        <v>709</v>
      </c>
      <c r="AD310" s="4" t="s">
        <v>708</v>
      </c>
      <c r="AH310" s="4" t="s">
        <v>704</v>
      </c>
      <c r="AI310" s="4" t="s">
        <v>703</v>
      </c>
    </row>
    <row r="311" spans="1:35">
      <c r="A311" s="4" t="s">
        <v>3465</v>
      </c>
      <c r="B311" s="4" t="s">
        <v>14</v>
      </c>
      <c r="C311" s="4" t="s">
        <v>3464</v>
      </c>
      <c r="D311" s="4"/>
      <c r="E311" s="4" t="s">
        <v>2422</v>
      </c>
      <c r="F311" s="4" t="s">
        <v>2422</v>
      </c>
      <c r="G311" s="4" t="s">
        <v>3463</v>
      </c>
      <c r="H311" s="8">
        <v>748</v>
      </c>
      <c r="I311" s="3" t="b">
        <v>1</v>
      </c>
      <c r="J311" s="3" t="b">
        <v>0</v>
      </c>
      <c r="K311" s="3" t="b">
        <v>0</v>
      </c>
      <c r="L311" s="3" t="b">
        <v>0</v>
      </c>
      <c r="M311" s="3" t="b">
        <v>0</v>
      </c>
      <c r="N311" s="3" t="b">
        <v>0</v>
      </c>
      <c r="O311" s="3" t="b">
        <v>0</v>
      </c>
      <c r="P311" s="3" t="b">
        <v>0</v>
      </c>
      <c r="Q311" s="3" t="b">
        <v>0</v>
      </c>
      <c r="R311" s="3" t="b">
        <v>0</v>
      </c>
      <c r="S311" s="3" t="b">
        <v>0</v>
      </c>
      <c r="T311" s="4" t="s">
        <v>715</v>
      </c>
      <c r="U311" s="3" t="b">
        <v>0</v>
      </c>
      <c r="V311" s="3" t="b">
        <v>0</v>
      </c>
      <c r="W311" s="3" t="b">
        <v>1</v>
      </c>
      <c r="X311" s="3" t="b">
        <v>0</v>
      </c>
      <c r="Y311" s="7"/>
      <c r="Z311" s="3" t="b">
        <v>0</v>
      </c>
      <c r="AA311" s="6">
        <v>44993.631423611114</v>
      </c>
      <c r="AB311" s="6">
        <v>44085.51898148148</v>
      </c>
      <c r="AC311" s="4" t="s">
        <v>709</v>
      </c>
      <c r="AD311" s="4" t="s">
        <v>708</v>
      </c>
      <c r="AH311" s="4" t="s">
        <v>704</v>
      </c>
      <c r="AI311" s="4" t="s">
        <v>703</v>
      </c>
    </row>
    <row r="312" spans="1:35">
      <c r="A312" s="4" t="s">
        <v>3462</v>
      </c>
      <c r="B312" s="4" t="s">
        <v>14</v>
      </c>
      <c r="C312" s="4" t="s">
        <v>3461</v>
      </c>
      <c r="D312" s="4"/>
      <c r="E312" s="4" t="s">
        <v>2422</v>
      </c>
      <c r="F312" s="4" t="s">
        <v>2422</v>
      </c>
      <c r="G312" s="4"/>
      <c r="H312" s="8">
        <v>747</v>
      </c>
      <c r="I312" s="3" t="b">
        <v>1</v>
      </c>
      <c r="J312" s="3" t="b">
        <v>0</v>
      </c>
      <c r="K312" s="3" t="b">
        <v>0</v>
      </c>
      <c r="L312" s="3" t="b">
        <v>0</v>
      </c>
      <c r="M312" s="3" t="b">
        <v>0</v>
      </c>
      <c r="N312" s="3" t="b">
        <v>0</v>
      </c>
      <c r="O312" s="3" t="b">
        <v>0</v>
      </c>
      <c r="P312" s="3" t="b">
        <v>0</v>
      </c>
      <c r="Q312" s="3" t="b">
        <v>0</v>
      </c>
      <c r="R312" s="3" t="b">
        <v>0</v>
      </c>
      <c r="S312" s="3" t="b">
        <v>0</v>
      </c>
      <c r="T312" s="4" t="s">
        <v>715</v>
      </c>
      <c r="U312" s="3" t="b">
        <v>0</v>
      </c>
      <c r="V312" s="3" t="b">
        <v>0</v>
      </c>
      <c r="W312" s="3" t="b">
        <v>1</v>
      </c>
      <c r="X312" s="3" t="b">
        <v>0</v>
      </c>
      <c r="Y312" s="7" t="s">
        <v>3460</v>
      </c>
      <c r="Z312" s="3" t="b">
        <v>0</v>
      </c>
      <c r="AA312" s="6">
        <v>44993.631412037037</v>
      </c>
      <c r="AB312" s="6">
        <v>44085.518703703703</v>
      </c>
      <c r="AC312" s="4" t="s">
        <v>709</v>
      </c>
      <c r="AD312" s="4" t="s">
        <v>708</v>
      </c>
      <c r="AH312" s="4" t="s">
        <v>704</v>
      </c>
      <c r="AI312" s="4" t="s">
        <v>703</v>
      </c>
    </row>
    <row r="313" spans="1:35">
      <c r="A313" s="4" t="s">
        <v>3459</v>
      </c>
      <c r="B313" s="4" t="s">
        <v>653</v>
      </c>
      <c r="C313" s="4" t="s">
        <v>671</v>
      </c>
      <c r="D313" s="4"/>
      <c r="E313" s="4" t="s">
        <v>3238</v>
      </c>
      <c r="F313" s="4" t="s">
        <v>917</v>
      </c>
      <c r="G313" s="4"/>
      <c r="H313" s="8">
        <v>745</v>
      </c>
      <c r="I313" s="3" t="b">
        <v>1</v>
      </c>
      <c r="J313" s="3" t="b">
        <v>1</v>
      </c>
      <c r="K313" s="3" t="b">
        <v>0</v>
      </c>
      <c r="L313" s="3" t="b">
        <v>0</v>
      </c>
      <c r="M313" s="3" t="b">
        <v>1</v>
      </c>
      <c r="N313" s="3" t="b">
        <v>0</v>
      </c>
      <c r="O313" s="3" t="b">
        <v>0</v>
      </c>
      <c r="P313" s="3" t="b">
        <v>1</v>
      </c>
      <c r="Q313" s="3" t="b">
        <v>0</v>
      </c>
      <c r="R313" s="3" t="b">
        <v>1</v>
      </c>
      <c r="S313" s="3" t="b">
        <v>1</v>
      </c>
      <c r="T313" s="4" t="s">
        <v>715</v>
      </c>
      <c r="U313" s="3" t="b">
        <v>1</v>
      </c>
      <c r="V313" s="3" t="b">
        <v>0</v>
      </c>
      <c r="W313" s="3" t="b">
        <v>1</v>
      </c>
      <c r="X313" s="3" t="b">
        <v>0</v>
      </c>
      <c r="Y313" s="7" t="s">
        <v>3458</v>
      </c>
      <c r="Z313" s="3" t="b">
        <v>0</v>
      </c>
      <c r="AA313" s="6">
        <v>45062.366076388891</v>
      </c>
      <c r="AB313" s="6">
        <v>44081.667569444442</v>
      </c>
      <c r="AC313" s="4" t="s">
        <v>709</v>
      </c>
      <c r="AD313" s="4" t="s">
        <v>806</v>
      </c>
      <c r="AE313" s="5" t="s">
        <v>3457</v>
      </c>
      <c r="AF313" s="5" t="s">
        <v>3456</v>
      </c>
      <c r="AG313" s="5" t="s">
        <v>3455</v>
      </c>
      <c r="AH313" s="4" t="s">
        <v>704</v>
      </c>
      <c r="AI313" s="4" t="s">
        <v>703</v>
      </c>
    </row>
    <row r="314" spans="1:35">
      <c r="A314" s="4" t="s">
        <v>3454</v>
      </c>
      <c r="B314" s="4" t="s">
        <v>653</v>
      </c>
      <c r="C314" s="4" t="s">
        <v>673</v>
      </c>
      <c r="D314" s="4"/>
      <c r="E314" s="4" t="s">
        <v>3238</v>
      </c>
      <c r="F314" s="4" t="s">
        <v>710</v>
      </c>
      <c r="G314" s="4"/>
      <c r="H314" s="8">
        <v>744</v>
      </c>
      <c r="I314" s="3" t="b">
        <v>1</v>
      </c>
      <c r="J314" s="3" t="b">
        <v>1</v>
      </c>
      <c r="K314" s="3" t="b">
        <v>0</v>
      </c>
      <c r="L314" s="3" t="b">
        <v>0</v>
      </c>
      <c r="M314" s="3" t="b">
        <v>1</v>
      </c>
      <c r="N314" s="3" t="b">
        <v>0</v>
      </c>
      <c r="O314" s="3" t="b">
        <v>0</v>
      </c>
      <c r="P314" s="3" t="b">
        <v>1</v>
      </c>
      <c r="Q314" s="3" t="b">
        <v>0</v>
      </c>
      <c r="R314" s="3" t="b">
        <v>1</v>
      </c>
      <c r="S314" s="3" t="b">
        <v>1</v>
      </c>
      <c r="T314" s="4" t="s">
        <v>715</v>
      </c>
      <c r="U314" s="3" t="b">
        <v>1</v>
      </c>
      <c r="V314" s="3" t="b">
        <v>0</v>
      </c>
      <c r="W314" s="3" t="b">
        <v>1</v>
      </c>
      <c r="X314" s="3" t="b">
        <v>0</v>
      </c>
      <c r="Y314" s="7" t="s">
        <v>3453</v>
      </c>
      <c r="Z314" s="3" t="b">
        <v>0</v>
      </c>
      <c r="AA314" s="6">
        <v>45062.372384259259</v>
      </c>
      <c r="AB314" s="6">
        <v>44081.667546296296</v>
      </c>
      <c r="AC314" s="4" t="s">
        <v>709</v>
      </c>
      <c r="AD314" s="4" t="s">
        <v>806</v>
      </c>
      <c r="AE314" s="5" t="s">
        <v>3452</v>
      </c>
      <c r="AF314" s="5" t="s">
        <v>3451</v>
      </c>
      <c r="AG314" s="5" t="s">
        <v>3450</v>
      </c>
      <c r="AH314" s="4" t="s">
        <v>704</v>
      </c>
      <c r="AI314" s="4" t="s">
        <v>703</v>
      </c>
    </row>
    <row r="315" spans="1:35">
      <c r="A315" s="4" t="s">
        <v>3449</v>
      </c>
      <c r="B315" s="4" t="s">
        <v>653</v>
      </c>
      <c r="C315" s="4" t="s">
        <v>3448</v>
      </c>
      <c r="D315" s="4"/>
      <c r="E315" s="4" t="s">
        <v>3238</v>
      </c>
      <c r="F315" s="4" t="s">
        <v>932</v>
      </c>
      <c r="G315" s="4"/>
      <c r="H315" s="8">
        <v>743</v>
      </c>
      <c r="I315" s="3" t="b">
        <v>1</v>
      </c>
      <c r="J315" s="3" t="b">
        <v>1</v>
      </c>
      <c r="K315" s="3" t="b">
        <v>0</v>
      </c>
      <c r="L315" s="3" t="b">
        <v>0</v>
      </c>
      <c r="M315" s="3" t="b">
        <v>1</v>
      </c>
      <c r="N315" s="3" t="b">
        <v>0</v>
      </c>
      <c r="O315" s="3" t="b">
        <v>0</v>
      </c>
      <c r="P315" s="3" t="b">
        <v>1</v>
      </c>
      <c r="Q315" s="3" t="b">
        <v>0</v>
      </c>
      <c r="R315" s="3" t="b">
        <v>1</v>
      </c>
      <c r="S315" s="3" t="b">
        <v>1</v>
      </c>
      <c r="T315" s="4" t="s">
        <v>715</v>
      </c>
      <c r="U315" s="3" t="b">
        <v>1</v>
      </c>
      <c r="V315" s="3" t="b">
        <v>0</v>
      </c>
      <c r="W315" s="3" t="b">
        <v>1</v>
      </c>
      <c r="X315" s="3" t="b">
        <v>0</v>
      </c>
      <c r="Y315" s="7" t="s">
        <v>3447</v>
      </c>
      <c r="Z315" s="3" t="b">
        <v>0</v>
      </c>
      <c r="AA315" s="6">
        <v>45062.369664351849</v>
      </c>
      <c r="AB315" s="6">
        <v>44081.667534722219</v>
      </c>
      <c r="AC315" s="4" t="s">
        <v>709</v>
      </c>
      <c r="AD315" s="4" t="s">
        <v>806</v>
      </c>
      <c r="AE315" s="5" t="s">
        <v>3446</v>
      </c>
      <c r="AF315" s="5" t="s">
        <v>3445</v>
      </c>
      <c r="AG315" s="5" t="s">
        <v>3444</v>
      </c>
      <c r="AH315" s="4" t="s">
        <v>704</v>
      </c>
      <c r="AI315" s="4" t="s">
        <v>703</v>
      </c>
    </row>
    <row r="316" spans="1:35">
      <c r="A316" s="4" t="s">
        <v>3443</v>
      </c>
      <c r="B316" s="4" t="s">
        <v>653</v>
      </c>
      <c r="C316" s="4" t="s">
        <v>658</v>
      </c>
      <c r="D316" s="4"/>
      <c r="E316" s="4" t="s">
        <v>3238</v>
      </c>
      <c r="F316" s="4" t="s">
        <v>917</v>
      </c>
      <c r="G316" s="4"/>
      <c r="H316" s="8">
        <v>742</v>
      </c>
      <c r="I316" s="3" t="b">
        <v>1</v>
      </c>
      <c r="J316" s="3" t="b">
        <v>1</v>
      </c>
      <c r="K316" s="3" t="b">
        <v>0</v>
      </c>
      <c r="L316" s="3" t="b">
        <v>0</v>
      </c>
      <c r="M316" s="3" t="b">
        <v>1</v>
      </c>
      <c r="N316" s="3" t="b">
        <v>0</v>
      </c>
      <c r="O316" s="3" t="b">
        <v>0</v>
      </c>
      <c r="P316" s="3" t="b">
        <v>1</v>
      </c>
      <c r="Q316" s="3" t="b">
        <v>0</v>
      </c>
      <c r="R316" s="3" t="b">
        <v>1</v>
      </c>
      <c r="S316" s="3" t="b">
        <v>1</v>
      </c>
      <c r="T316" s="4" t="s">
        <v>715</v>
      </c>
      <c r="U316" s="3" t="b">
        <v>1</v>
      </c>
      <c r="V316" s="3" t="b">
        <v>0</v>
      </c>
      <c r="W316" s="3" t="b">
        <v>1</v>
      </c>
      <c r="X316" s="3" t="b">
        <v>0</v>
      </c>
      <c r="Y316" s="7" t="s">
        <v>3442</v>
      </c>
      <c r="Z316" s="3" t="b">
        <v>0</v>
      </c>
      <c r="AA316" s="6">
        <v>45062.367465277777</v>
      </c>
      <c r="AB316" s="6">
        <v>44081.667523148149</v>
      </c>
      <c r="AC316" s="4" t="s">
        <v>709</v>
      </c>
      <c r="AD316" s="4" t="s">
        <v>806</v>
      </c>
      <c r="AE316" s="5" t="s">
        <v>3441</v>
      </c>
      <c r="AF316" s="5" t="s">
        <v>3440</v>
      </c>
      <c r="AG316" s="5" t="s">
        <v>3439</v>
      </c>
      <c r="AH316" s="4" t="s">
        <v>704</v>
      </c>
      <c r="AI316" s="4" t="s">
        <v>703</v>
      </c>
    </row>
    <row r="317" spans="1:35">
      <c r="A317" s="4" t="s">
        <v>3438</v>
      </c>
      <c r="B317" s="4" t="s">
        <v>653</v>
      </c>
      <c r="C317" s="4" t="s">
        <v>661</v>
      </c>
      <c r="D317" s="4"/>
      <c r="E317" s="4" t="s">
        <v>3238</v>
      </c>
      <c r="F317" s="4" t="s">
        <v>751</v>
      </c>
      <c r="G317" s="4"/>
      <c r="H317" s="8">
        <v>741</v>
      </c>
      <c r="I317" s="3" t="b">
        <v>1</v>
      </c>
      <c r="J317" s="3" t="b">
        <v>1</v>
      </c>
      <c r="K317" s="3" t="b">
        <v>0</v>
      </c>
      <c r="L317" s="3" t="b">
        <v>0</v>
      </c>
      <c r="M317" s="3" t="b">
        <v>1</v>
      </c>
      <c r="N317" s="3" t="b">
        <v>0</v>
      </c>
      <c r="O317" s="3" t="b">
        <v>0</v>
      </c>
      <c r="P317" s="3" t="b">
        <v>1</v>
      </c>
      <c r="Q317" s="3" t="b">
        <v>0</v>
      </c>
      <c r="R317" s="3" t="b">
        <v>1</v>
      </c>
      <c r="S317" s="3" t="b">
        <v>1</v>
      </c>
      <c r="T317" s="4" t="s">
        <v>715</v>
      </c>
      <c r="U317" s="3" t="b">
        <v>1</v>
      </c>
      <c r="V317" s="3" t="b">
        <v>0</v>
      </c>
      <c r="W317" s="3" t="b">
        <v>1</v>
      </c>
      <c r="X317" s="3" t="b">
        <v>0</v>
      </c>
      <c r="Y317" s="7" t="s">
        <v>3437</v>
      </c>
      <c r="Z317" s="3" t="b">
        <v>0</v>
      </c>
      <c r="AA317" s="6">
        <v>45062.367777777778</v>
      </c>
      <c r="AB317" s="6">
        <v>44081.667511574073</v>
      </c>
      <c r="AC317" s="4" t="s">
        <v>709</v>
      </c>
      <c r="AD317" s="4" t="s">
        <v>806</v>
      </c>
      <c r="AE317" s="5" t="s">
        <v>3436</v>
      </c>
      <c r="AF317" s="5" t="s">
        <v>3435</v>
      </c>
      <c r="AG317" s="5" t="s">
        <v>3434</v>
      </c>
      <c r="AH317" s="4" t="s">
        <v>704</v>
      </c>
      <c r="AI317" s="4" t="s">
        <v>703</v>
      </c>
    </row>
    <row r="318" spans="1:35">
      <c r="A318" s="4" t="s">
        <v>3433</v>
      </c>
      <c r="B318" s="4" t="s">
        <v>637</v>
      </c>
      <c r="C318" s="4" t="s">
        <v>3138</v>
      </c>
      <c r="D318" s="4"/>
      <c r="E318" s="4" t="s">
        <v>3238</v>
      </c>
      <c r="F318" s="4" t="s">
        <v>917</v>
      </c>
      <c r="G318" s="4" t="s">
        <v>3258</v>
      </c>
      <c r="H318" s="8">
        <v>740</v>
      </c>
      <c r="I318" s="3" t="b">
        <v>1</v>
      </c>
      <c r="J318" s="3" t="b">
        <v>1</v>
      </c>
      <c r="K318" s="3" t="b">
        <v>0</v>
      </c>
      <c r="L318" s="3" t="b">
        <v>0</v>
      </c>
      <c r="M318" s="3" t="b">
        <v>1</v>
      </c>
      <c r="N318" s="3" t="b">
        <v>0</v>
      </c>
      <c r="O318" s="3" t="b">
        <v>0</v>
      </c>
      <c r="P318" s="3" t="b">
        <v>1</v>
      </c>
      <c r="Q318" s="3" t="b">
        <v>0</v>
      </c>
      <c r="R318" s="3" t="b">
        <v>0</v>
      </c>
      <c r="S318" s="3" t="b">
        <v>1</v>
      </c>
      <c r="T318" s="4" t="s">
        <v>715</v>
      </c>
      <c r="U318" s="3" t="b">
        <v>0</v>
      </c>
      <c r="V318" s="3" t="b">
        <v>0</v>
      </c>
      <c r="W318" s="3" t="b">
        <v>0</v>
      </c>
      <c r="X318" s="3" t="b">
        <v>0</v>
      </c>
      <c r="Y318" s="7" t="s">
        <v>3432</v>
      </c>
      <c r="Z318" s="3" t="b">
        <v>0</v>
      </c>
      <c r="AA318" s="6">
        <v>45075.579826388886</v>
      </c>
      <c r="AB318" s="6">
        <v>44081.667488425926</v>
      </c>
      <c r="AC318" s="4" t="s">
        <v>709</v>
      </c>
      <c r="AD318" s="4" t="s">
        <v>895</v>
      </c>
      <c r="AE318" s="5" t="s">
        <v>3431</v>
      </c>
      <c r="AF318" s="5" t="s">
        <v>3430</v>
      </c>
      <c r="AG318" s="5" t="s">
        <v>3429</v>
      </c>
      <c r="AH318" s="4" t="s">
        <v>704</v>
      </c>
      <c r="AI318" s="4" t="s">
        <v>703</v>
      </c>
    </row>
    <row r="319" spans="1:35">
      <c r="A319" s="4" t="s">
        <v>3428</v>
      </c>
      <c r="B319" s="4" t="s">
        <v>637</v>
      </c>
      <c r="C319" s="4" t="s">
        <v>3427</v>
      </c>
      <c r="D319" s="4"/>
      <c r="E319" s="4" t="s">
        <v>3238</v>
      </c>
      <c r="F319" s="4" t="s">
        <v>917</v>
      </c>
      <c r="G319" s="4" t="s">
        <v>3258</v>
      </c>
      <c r="H319" s="8">
        <v>739</v>
      </c>
      <c r="I319" s="3" t="b">
        <v>1</v>
      </c>
      <c r="J319" s="3" t="b">
        <v>1</v>
      </c>
      <c r="K319" s="3" t="b">
        <v>0</v>
      </c>
      <c r="L319" s="3" t="b">
        <v>0</v>
      </c>
      <c r="M319" s="3" t="b">
        <v>1</v>
      </c>
      <c r="N319" s="3" t="b">
        <v>0</v>
      </c>
      <c r="O319" s="3" t="b">
        <v>0</v>
      </c>
      <c r="P319" s="3" t="b">
        <v>1</v>
      </c>
      <c r="Q319" s="3" t="b">
        <v>0</v>
      </c>
      <c r="R319" s="3" t="b">
        <v>0</v>
      </c>
      <c r="S319" s="3" t="b">
        <v>1</v>
      </c>
      <c r="T319" s="4" t="s">
        <v>715</v>
      </c>
      <c r="U319" s="3" t="b">
        <v>0</v>
      </c>
      <c r="V319" s="3" t="b">
        <v>0</v>
      </c>
      <c r="W319" s="3" t="b">
        <v>0</v>
      </c>
      <c r="X319" s="3" t="b">
        <v>0</v>
      </c>
      <c r="Y319" s="7" t="s">
        <v>3426</v>
      </c>
      <c r="Z319" s="3" t="b">
        <v>0</v>
      </c>
      <c r="AA319" s="6">
        <v>45075.579675925925</v>
      </c>
      <c r="AB319" s="6">
        <v>44081.66747685185</v>
      </c>
      <c r="AC319" s="4" t="s">
        <v>709</v>
      </c>
      <c r="AD319" s="4" t="s">
        <v>895</v>
      </c>
      <c r="AE319" s="5" t="s">
        <v>3425</v>
      </c>
      <c r="AF319" s="5" t="s">
        <v>3424</v>
      </c>
      <c r="AG319" s="5" t="s">
        <v>3423</v>
      </c>
      <c r="AH319" s="4" t="s">
        <v>704</v>
      </c>
      <c r="AI319" s="4" t="s">
        <v>703</v>
      </c>
    </row>
    <row r="320" spans="1:35">
      <c r="A320" s="4" t="s">
        <v>3422</v>
      </c>
      <c r="B320" s="4" t="s">
        <v>467</v>
      </c>
      <c r="C320" s="4" t="s">
        <v>630</v>
      </c>
      <c r="D320" s="4"/>
      <c r="E320" s="4" t="s">
        <v>3238</v>
      </c>
      <c r="F320" s="4" t="s">
        <v>793</v>
      </c>
      <c r="G320" s="4"/>
      <c r="H320" s="8">
        <v>738</v>
      </c>
      <c r="I320" s="3" t="b">
        <v>1</v>
      </c>
      <c r="J320" s="3" t="b">
        <v>1</v>
      </c>
      <c r="K320" s="3" t="b">
        <v>0</v>
      </c>
      <c r="L320" s="3" t="b">
        <v>0</v>
      </c>
      <c r="M320" s="3" t="b">
        <v>1</v>
      </c>
      <c r="N320" s="3" t="b">
        <v>0</v>
      </c>
      <c r="O320" s="3" t="b">
        <v>0</v>
      </c>
      <c r="P320" s="3" t="b">
        <v>1</v>
      </c>
      <c r="Q320" s="3" t="b">
        <v>0</v>
      </c>
      <c r="R320" s="3" t="b">
        <v>0</v>
      </c>
      <c r="S320" s="3" t="b">
        <v>1</v>
      </c>
      <c r="T320" s="4" t="s">
        <v>715</v>
      </c>
      <c r="U320" s="3" t="b">
        <v>1</v>
      </c>
      <c r="V320" s="3" t="b">
        <v>0</v>
      </c>
      <c r="W320" s="3" t="b">
        <v>1</v>
      </c>
      <c r="X320" s="3" t="b">
        <v>0</v>
      </c>
      <c r="Y320" s="7" t="s">
        <v>3421</v>
      </c>
      <c r="Z320" s="3" t="b">
        <v>0</v>
      </c>
      <c r="AA320" s="6">
        <v>44993.741087962961</v>
      </c>
      <c r="AB320" s="6">
        <v>44081.667453703703</v>
      </c>
      <c r="AC320" s="4" t="s">
        <v>709</v>
      </c>
      <c r="AD320" s="4" t="s">
        <v>708</v>
      </c>
      <c r="AE320" s="5" t="s">
        <v>3420</v>
      </c>
      <c r="AF320" s="5" t="s">
        <v>3419</v>
      </c>
      <c r="AG320" s="5" t="s">
        <v>3418</v>
      </c>
      <c r="AH320" s="4" t="s">
        <v>704</v>
      </c>
      <c r="AI320" s="4" t="s">
        <v>703</v>
      </c>
    </row>
    <row r="321" spans="1:35">
      <c r="A321" s="4" t="s">
        <v>3417</v>
      </c>
      <c r="B321" s="4" t="s">
        <v>467</v>
      </c>
      <c r="C321" s="4" t="s">
        <v>496</v>
      </c>
      <c r="D321" s="4"/>
      <c r="E321" s="4" t="s">
        <v>3238</v>
      </c>
      <c r="F321" s="4" t="s">
        <v>751</v>
      </c>
      <c r="G321" s="4"/>
      <c r="H321" s="8">
        <v>737</v>
      </c>
      <c r="I321" s="3" t="b">
        <v>1</v>
      </c>
      <c r="J321" s="3" t="b">
        <v>1</v>
      </c>
      <c r="K321" s="3" t="b">
        <v>0</v>
      </c>
      <c r="L321" s="3" t="b">
        <v>0</v>
      </c>
      <c r="M321" s="3" t="b">
        <v>1</v>
      </c>
      <c r="N321" s="3" t="b">
        <v>0</v>
      </c>
      <c r="O321" s="3" t="b">
        <v>0</v>
      </c>
      <c r="P321" s="3" t="b">
        <v>1</v>
      </c>
      <c r="Q321" s="3" t="b">
        <v>0</v>
      </c>
      <c r="R321" s="3" t="b">
        <v>0</v>
      </c>
      <c r="S321" s="3" t="b">
        <v>1</v>
      </c>
      <c r="T321" s="4" t="s">
        <v>715</v>
      </c>
      <c r="U321" s="3" t="b">
        <v>1</v>
      </c>
      <c r="V321" s="3" t="b">
        <v>0</v>
      </c>
      <c r="W321" s="3" t="b">
        <v>0</v>
      </c>
      <c r="X321" s="3" t="b">
        <v>0</v>
      </c>
      <c r="Y321" s="7" t="s">
        <v>3416</v>
      </c>
      <c r="Z321" s="3" t="b">
        <v>0</v>
      </c>
      <c r="AA321" s="6">
        <v>44993.741030092591</v>
      </c>
      <c r="AB321" s="6">
        <v>44081.667442129627</v>
      </c>
      <c r="AC321" s="4" t="s">
        <v>709</v>
      </c>
      <c r="AD321" s="4" t="s">
        <v>708</v>
      </c>
      <c r="AE321" s="5" t="s">
        <v>3415</v>
      </c>
      <c r="AF321" s="5" t="s">
        <v>3414</v>
      </c>
      <c r="AG321" s="5" t="s">
        <v>3413</v>
      </c>
      <c r="AH321" s="4" t="s">
        <v>704</v>
      </c>
      <c r="AI321" s="4" t="s">
        <v>703</v>
      </c>
    </row>
    <row r="322" spans="1:35">
      <c r="A322" s="4" t="s">
        <v>3412</v>
      </c>
      <c r="B322" s="4" t="s">
        <v>467</v>
      </c>
      <c r="C322" s="4" t="s">
        <v>628</v>
      </c>
      <c r="D322" s="4"/>
      <c r="E322" s="4" t="s">
        <v>3238</v>
      </c>
      <c r="F322" s="4" t="s">
        <v>793</v>
      </c>
      <c r="G322" s="4"/>
      <c r="H322" s="8">
        <v>736</v>
      </c>
      <c r="I322" s="3" t="b">
        <v>1</v>
      </c>
      <c r="J322" s="3" t="b">
        <v>1</v>
      </c>
      <c r="K322" s="3" t="b">
        <v>0</v>
      </c>
      <c r="L322" s="3" t="b">
        <v>0</v>
      </c>
      <c r="M322" s="3" t="b">
        <v>1</v>
      </c>
      <c r="N322" s="3" t="b">
        <v>0</v>
      </c>
      <c r="O322" s="3" t="b">
        <v>0</v>
      </c>
      <c r="P322" s="3" t="b">
        <v>1</v>
      </c>
      <c r="Q322" s="3" t="b">
        <v>0</v>
      </c>
      <c r="R322" s="3" t="b">
        <v>1</v>
      </c>
      <c r="S322" s="3" t="b">
        <v>1</v>
      </c>
      <c r="T322" s="4" t="s">
        <v>715</v>
      </c>
      <c r="U322" s="3" t="b">
        <v>1</v>
      </c>
      <c r="V322" s="3" t="b">
        <v>0</v>
      </c>
      <c r="W322" s="3" t="b">
        <v>1</v>
      </c>
      <c r="X322" s="3" t="b">
        <v>0</v>
      </c>
      <c r="Y322" s="7" t="s">
        <v>3411</v>
      </c>
      <c r="Z322" s="3" t="b">
        <v>0</v>
      </c>
      <c r="AA322" s="6">
        <v>44993.740949074076</v>
      </c>
      <c r="AB322" s="6">
        <v>44081.667430555557</v>
      </c>
      <c r="AC322" s="4" t="s">
        <v>709</v>
      </c>
      <c r="AD322" s="4" t="s">
        <v>708</v>
      </c>
      <c r="AE322" s="5" t="s">
        <v>3410</v>
      </c>
      <c r="AF322" s="5" t="s">
        <v>3409</v>
      </c>
      <c r="AG322" s="5" t="s">
        <v>3408</v>
      </c>
      <c r="AH322" s="4" t="s">
        <v>704</v>
      </c>
      <c r="AI322" s="4" t="s">
        <v>703</v>
      </c>
    </row>
    <row r="323" spans="1:35">
      <c r="A323" s="4" t="s">
        <v>3407</v>
      </c>
      <c r="B323" s="4" t="s">
        <v>467</v>
      </c>
      <c r="C323" s="4" t="s">
        <v>502</v>
      </c>
      <c r="D323" s="4"/>
      <c r="E323" s="4" t="s">
        <v>3238</v>
      </c>
      <c r="F323" s="4" t="s">
        <v>793</v>
      </c>
      <c r="G323" s="4" t="s">
        <v>3406</v>
      </c>
      <c r="H323" s="8">
        <v>735</v>
      </c>
      <c r="I323" s="3" t="b">
        <v>1</v>
      </c>
      <c r="J323" s="3" t="b">
        <v>1</v>
      </c>
      <c r="K323" s="3" t="b">
        <v>0</v>
      </c>
      <c r="L323" s="3" t="b">
        <v>0</v>
      </c>
      <c r="M323" s="3" t="b">
        <v>1</v>
      </c>
      <c r="N323" s="3" t="b">
        <v>0</v>
      </c>
      <c r="O323" s="3" t="b">
        <v>0</v>
      </c>
      <c r="P323" s="3" t="b">
        <v>1</v>
      </c>
      <c r="Q323" s="3" t="b">
        <v>0</v>
      </c>
      <c r="R323" s="3" t="b">
        <v>1</v>
      </c>
      <c r="S323" s="3" t="b">
        <v>1</v>
      </c>
      <c r="T323" s="4" t="s">
        <v>715</v>
      </c>
      <c r="U323" s="3" t="b">
        <v>1</v>
      </c>
      <c r="V323" s="3" t="b">
        <v>0</v>
      </c>
      <c r="W323" s="3" t="b">
        <v>0</v>
      </c>
      <c r="X323" s="3" t="b">
        <v>0</v>
      </c>
      <c r="Y323" s="7" t="s">
        <v>3405</v>
      </c>
      <c r="Z323" s="3" t="b">
        <v>0</v>
      </c>
      <c r="AA323" s="6">
        <v>44993.740879629629</v>
      </c>
      <c r="AB323" s="6">
        <v>44081.667407407411</v>
      </c>
      <c r="AC323" s="4" t="s">
        <v>709</v>
      </c>
      <c r="AD323" s="4" t="s">
        <v>708</v>
      </c>
      <c r="AE323" s="5" t="s">
        <v>3404</v>
      </c>
      <c r="AF323" s="5" t="s">
        <v>3403</v>
      </c>
      <c r="AG323" s="5" t="s">
        <v>3402</v>
      </c>
      <c r="AH323" s="4" t="s">
        <v>704</v>
      </c>
      <c r="AI323" s="4" t="s">
        <v>703</v>
      </c>
    </row>
    <row r="324" spans="1:35" ht="30">
      <c r="A324" s="4" t="s">
        <v>3401</v>
      </c>
      <c r="B324" s="4" t="s">
        <v>467</v>
      </c>
      <c r="C324" s="4" t="s">
        <v>578</v>
      </c>
      <c r="D324" s="4"/>
      <c r="E324" s="4" t="s">
        <v>3238</v>
      </c>
      <c r="F324" s="4" t="s">
        <v>793</v>
      </c>
      <c r="G324" s="4"/>
      <c r="H324" s="8">
        <v>734</v>
      </c>
      <c r="I324" s="3" t="b">
        <v>1</v>
      </c>
      <c r="J324" s="3" t="b">
        <v>1</v>
      </c>
      <c r="K324" s="3" t="b">
        <v>0</v>
      </c>
      <c r="L324" s="3" t="b">
        <v>0</v>
      </c>
      <c r="M324" s="3" t="b">
        <v>1</v>
      </c>
      <c r="N324" s="3" t="b">
        <v>0</v>
      </c>
      <c r="O324" s="3" t="b">
        <v>0</v>
      </c>
      <c r="P324" s="3" t="b">
        <v>1</v>
      </c>
      <c r="Q324" s="3" t="b">
        <v>0</v>
      </c>
      <c r="R324" s="3" t="b">
        <v>1</v>
      </c>
      <c r="S324" s="3" t="b">
        <v>0</v>
      </c>
      <c r="T324" s="4" t="s">
        <v>715</v>
      </c>
      <c r="U324" s="3" t="b">
        <v>1</v>
      </c>
      <c r="V324" s="3" t="b">
        <v>0</v>
      </c>
      <c r="W324" s="3" t="b">
        <v>1</v>
      </c>
      <c r="X324" s="3" t="b">
        <v>0</v>
      </c>
      <c r="Y324" s="7" t="s">
        <v>3400</v>
      </c>
      <c r="Z324" s="3" t="b">
        <v>0</v>
      </c>
      <c r="AA324" s="6">
        <v>44993.740810185183</v>
      </c>
      <c r="AB324" s="6">
        <v>44081.667384259257</v>
      </c>
      <c r="AC324" s="4" t="s">
        <v>709</v>
      </c>
      <c r="AD324" s="4" t="s">
        <v>708</v>
      </c>
      <c r="AE324" s="5" t="s">
        <v>3399</v>
      </c>
      <c r="AF324" s="5" t="s">
        <v>3398</v>
      </c>
      <c r="AG324" s="5" t="s">
        <v>3397</v>
      </c>
      <c r="AH324" s="4" t="s">
        <v>704</v>
      </c>
      <c r="AI324" s="4" t="s">
        <v>703</v>
      </c>
    </row>
    <row r="325" spans="1:35">
      <c r="A325" s="4" t="s">
        <v>3396</v>
      </c>
      <c r="B325" s="4" t="s">
        <v>467</v>
      </c>
      <c r="C325" s="4" t="s">
        <v>556</v>
      </c>
      <c r="D325" s="4"/>
      <c r="E325" s="4" t="s">
        <v>3238</v>
      </c>
      <c r="F325" s="4" t="s">
        <v>751</v>
      </c>
      <c r="G325" s="4"/>
      <c r="H325" s="8">
        <v>733</v>
      </c>
      <c r="I325" s="3" t="b">
        <v>1</v>
      </c>
      <c r="J325" s="3" t="b">
        <v>1</v>
      </c>
      <c r="K325" s="3" t="b">
        <v>0</v>
      </c>
      <c r="L325" s="3" t="b">
        <v>0</v>
      </c>
      <c r="M325" s="3" t="b">
        <v>1</v>
      </c>
      <c r="N325" s="3" t="b">
        <v>0</v>
      </c>
      <c r="O325" s="3" t="b">
        <v>0</v>
      </c>
      <c r="P325" s="3" t="b">
        <v>1</v>
      </c>
      <c r="Q325" s="3" t="b">
        <v>0</v>
      </c>
      <c r="R325" s="3" t="b">
        <v>1</v>
      </c>
      <c r="S325" s="3" t="b">
        <v>1</v>
      </c>
      <c r="T325" s="4" t="s">
        <v>715</v>
      </c>
      <c r="U325" s="3" t="b">
        <v>1</v>
      </c>
      <c r="V325" s="3" t="b">
        <v>0</v>
      </c>
      <c r="W325" s="3" t="b">
        <v>1</v>
      </c>
      <c r="X325" s="3" t="b">
        <v>0</v>
      </c>
      <c r="Y325" s="7" t="s">
        <v>3395</v>
      </c>
      <c r="Z325" s="3" t="b">
        <v>0</v>
      </c>
      <c r="AA325" s="6">
        <v>44993.740740740737</v>
      </c>
      <c r="AB325" s="6">
        <v>44081.667349537034</v>
      </c>
      <c r="AC325" s="4" t="s">
        <v>709</v>
      </c>
      <c r="AD325" s="4" t="s">
        <v>708</v>
      </c>
      <c r="AE325" s="5" t="s">
        <v>3394</v>
      </c>
      <c r="AG325" s="5" t="s">
        <v>3393</v>
      </c>
      <c r="AH325" s="4" t="s">
        <v>704</v>
      </c>
      <c r="AI325" s="4" t="s">
        <v>703</v>
      </c>
    </row>
    <row r="326" spans="1:35">
      <c r="A326" s="4" t="s">
        <v>3392</v>
      </c>
      <c r="B326" s="4" t="s">
        <v>467</v>
      </c>
      <c r="C326" s="4" t="s">
        <v>540</v>
      </c>
      <c r="D326" s="4"/>
      <c r="E326" s="4" t="s">
        <v>3238</v>
      </c>
      <c r="F326" s="4" t="s">
        <v>751</v>
      </c>
      <c r="G326" s="4"/>
      <c r="H326" s="8">
        <v>732</v>
      </c>
      <c r="I326" s="3" t="b">
        <v>1</v>
      </c>
      <c r="J326" s="3" t="b">
        <v>0</v>
      </c>
      <c r="K326" s="3" t="b">
        <v>0</v>
      </c>
      <c r="L326" s="3" t="b">
        <v>0</v>
      </c>
      <c r="M326" s="3" t="b">
        <v>0</v>
      </c>
      <c r="N326" s="3" t="b">
        <v>0</v>
      </c>
      <c r="O326" s="3" t="b">
        <v>0</v>
      </c>
      <c r="P326" s="3" t="b">
        <v>1</v>
      </c>
      <c r="Q326" s="3" t="b">
        <v>0</v>
      </c>
      <c r="R326" s="3" t="b">
        <v>1</v>
      </c>
      <c r="S326" s="3" t="b">
        <v>1</v>
      </c>
      <c r="T326" s="4" t="s">
        <v>715</v>
      </c>
      <c r="U326" s="3" t="b">
        <v>1</v>
      </c>
      <c r="V326" s="3" t="b">
        <v>0</v>
      </c>
      <c r="W326" s="3" t="b">
        <v>1</v>
      </c>
      <c r="X326" s="3" t="b">
        <v>0</v>
      </c>
      <c r="Y326" s="7"/>
      <c r="Z326" s="3" t="b">
        <v>0</v>
      </c>
      <c r="AA326" s="6">
        <v>44993.740671296298</v>
      </c>
      <c r="AB326" s="6">
        <v>44081.667326388888</v>
      </c>
      <c r="AC326" s="4" t="s">
        <v>709</v>
      </c>
      <c r="AD326" s="4" t="s">
        <v>708</v>
      </c>
      <c r="AE326" s="5" t="s">
        <v>3391</v>
      </c>
      <c r="AF326" s="5" t="s">
        <v>3390</v>
      </c>
      <c r="AG326" s="5" t="s">
        <v>3389</v>
      </c>
      <c r="AH326" s="4" t="s">
        <v>704</v>
      </c>
      <c r="AI326" s="4" t="s">
        <v>703</v>
      </c>
    </row>
    <row r="327" spans="1:35">
      <c r="A327" s="4" t="s">
        <v>3388</v>
      </c>
      <c r="B327" s="4" t="s">
        <v>467</v>
      </c>
      <c r="C327" s="4" t="s">
        <v>539</v>
      </c>
      <c r="D327" s="4"/>
      <c r="E327" s="4" t="s">
        <v>3238</v>
      </c>
      <c r="F327" s="4" t="s">
        <v>793</v>
      </c>
      <c r="G327" s="4"/>
      <c r="H327" s="8">
        <v>731</v>
      </c>
      <c r="I327" s="3" t="b">
        <v>1</v>
      </c>
      <c r="J327" s="3" t="b">
        <v>1</v>
      </c>
      <c r="K327" s="3" t="b">
        <v>0</v>
      </c>
      <c r="L327" s="3" t="b">
        <v>0</v>
      </c>
      <c r="M327" s="3" t="b">
        <v>1</v>
      </c>
      <c r="N327" s="3" t="b">
        <v>0</v>
      </c>
      <c r="O327" s="3" t="b">
        <v>0</v>
      </c>
      <c r="P327" s="3" t="b">
        <v>1</v>
      </c>
      <c r="Q327" s="3" t="b">
        <v>0</v>
      </c>
      <c r="R327" s="3" t="b">
        <v>1</v>
      </c>
      <c r="S327" s="3" t="b">
        <v>1</v>
      </c>
      <c r="T327" s="4" t="s">
        <v>715</v>
      </c>
      <c r="U327" s="3" t="b">
        <v>1</v>
      </c>
      <c r="V327" s="3" t="b">
        <v>0</v>
      </c>
      <c r="W327" s="3" t="b">
        <v>1</v>
      </c>
      <c r="X327" s="3" t="b">
        <v>0</v>
      </c>
      <c r="Y327" s="7" t="s">
        <v>3387</v>
      </c>
      <c r="Z327" s="3" t="b">
        <v>0</v>
      </c>
      <c r="AA327" s="6">
        <v>44993.740613425929</v>
      </c>
      <c r="AB327" s="6">
        <v>44081.667314814818</v>
      </c>
      <c r="AC327" s="4" t="s">
        <v>709</v>
      </c>
      <c r="AD327" s="4" t="s">
        <v>708</v>
      </c>
      <c r="AE327" s="5" t="s">
        <v>3386</v>
      </c>
      <c r="AF327" s="5" t="s">
        <v>3385</v>
      </c>
      <c r="AG327" s="5" t="s">
        <v>3384</v>
      </c>
      <c r="AH327" s="4" t="s">
        <v>704</v>
      </c>
      <c r="AI327" s="4" t="s">
        <v>703</v>
      </c>
    </row>
    <row r="328" spans="1:35">
      <c r="A328" s="4" t="s">
        <v>3383</v>
      </c>
      <c r="B328" s="4" t="s">
        <v>467</v>
      </c>
      <c r="C328" s="4" t="s">
        <v>527</v>
      </c>
      <c r="D328" s="4"/>
      <c r="E328" s="4" t="s">
        <v>3238</v>
      </c>
      <c r="F328" s="4" t="s">
        <v>751</v>
      </c>
      <c r="G328" s="4"/>
      <c r="H328" s="8">
        <v>730</v>
      </c>
      <c r="I328" s="3" t="b">
        <v>1</v>
      </c>
      <c r="J328" s="3" t="b">
        <v>1</v>
      </c>
      <c r="K328" s="3" t="b">
        <v>0</v>
      </c>
      <c r="L328" s="3" t="b">
        <v>0</v>
      </c>
      <c r="M328" s="3" t="b">
        <v>1</v>
      </c>
      <c r="N328" s="3" t="b">
        <v>0</v>
      </c>
      <c r="O328" s="3" t="b">
        <v>0</v>
      </c>
      <c r="P328" s="3" t="b">
        <v>1</v>
      </c>
      <c r="Q328" s="3" t="b">
        <v>0</v>
      </c>
      <c r="R328" s="3" t="b">
        <v>1</v>
      </c>
      <c r="S328" s="3" t="b">
        <v>1</v>
      </c>
      <c r="T328" s="4" t="s">
        <v>715</v>
      </c>
      <c r="U328" s="3" t="b">
        <v>1</v>
      </c>
      <c r="V328" s="3" t="b">
        <v>0</v>
      </c>
      <c r="W328" s="3" t="b">
        <v>1</v>
      </c>
      <c r="X328" s="3" t="b">
        <v>0</v>
      </c>
      <c r="Y328" s="7" t="s">
        <v>3382</v>
      </c>
      <c r="Z328" s="3" t="b">
        <v>0</v>
      </c>
      <c r="AA328" s="6">
        <v>44993.740532407406</v>
      </c>
      <c r="AB328" s="6">
        <v>44081.667303240742</v>
      </c>
      <c r="AC328" s="4" t="s">
        <v>709</v>
      </c>
      <c r="AD328" s="4" t="s">
        <v>708</v>
      </c>
      <c r="AE328" s="5" t="s">
        <v>3381</v>
      </c>
      <c r="AF328" s="5" t="s">
        <v>3380</v>
      </c>
      <c r="AG328" s="5" t="s">
        <v>3379</v>
      </c>
      <c r="AH328" s="4" t="s">
        <v>704</v>
      </c>
      <c r="AI328" s="4" t="s">
        <v>703</v>
      </c>
    </row>
    <row r="329" spans="1:35">
      <c r="A329" s="4" t="s">
        <v>3378</v>
      </c>
      <c r="B329" s="4" t="s">
        <v>467</v>
      </c>
      <c r="C329" s="4" t="s">
        <v>511</v>
      </c>
      <c r="D329" s="4"/>
      <c r="E329" s="4" t="s">
        <v>3238</v>
      </c>
      <c r="F329" s="4" t="s">
        <v>710</v>
      </c>
      <c r="G329" s="4"/>
      <c r="H329" s="8">
        <v>729</v>
      </c>
      <c r="I329" s="3" t="b">
        <v>1</v>
      </c>
      <c r="J329" s="3" t="b">
        <v>1</v>
      </c>
      <c r="K329" s="3" t="b">
        <v>0</v>
      </c>
      <c r="L329" s="3" t="b">
        <v>0</v>
      </c>
      <c r="M329" s="3" t="b">
        <v>1</v>
      </c>
      <c r="N329" s="3" t="b">
        <v>0</v>
      </c>
      <c r="O329" s="3" t="b">
        <v>0</v>
      </c>
      <c r="P329" s="3" t="b">
        <v>1</v>
      </c>
      <c r="Q329" s="3" t="b">
        <v>0</v>
      </c>
      <c r="R329" s="3" t="b">
        <v>1</v>
      </c>
      <c r="S329" s="3" t="b">
        <v>0</v>
      </c>
      <c r="T329" s="4" t="s">
        <v>715</v>
      </c>
      <c r="U329" s="3" t="b">
        <v>1</v>
      </c>
      <c r="V329" s="3" t="b">
        <v>0</v>
      </c>
      <c r="W329" s="3" t="b">
        <v>1</v>
      </c>
      <c r="X329" s="3" t="b">
        <v>0</v>
      </c>
      <c r="Y329" s="7" t="s">
        <v>3377</v>
      </c>
      <c r="Z329" s="3" t="b">
        <v>0</v>
      </c>
      <c r="AA329" s="6">
        <v>44993.740451388891</v>
      </c>
      <c r="AB329" s="6">
        <v>44081.667280092595</v>
      </c>
      <c r="AC329" s="4" t="s">
        <v>709</v>
      </c>
      <c r="AD329" s="4" t="s">
        <v>708</v>
      </c>
      <c r="AE329" s="5" t="s">
        <v>3376</v>
      </c>
      <c r="AG329" s="5" t="s">
        <v>3375</v>
      </c>
      <c r="AH329" s="4" t="s">
        <v>704</v>
      </c>
      <c r="AI329" s="4" t="s">
        <v>703</v>
      </c>
    </row>
    <row r="330" spans="1:35">
      <c r="A330" s="4" t="s">
        <v>3374</v>
      </c>
      <c r="B330" s="4" t="s">
        <v>467</v>
      </c>
      <c r="C330" s="4" t="s">
        <v>3372</v>
      </c>
      <c r="D330" s="4" t="s">
        <v>3243</v>
      </c>
      <c r="E330" s="4" t="s">
        <v>3238</v>
      </c>
      <c r="F330" s="4" t="s">
        <v>751</v>
      </c>
      <c r="G330" s="4"/>
      <c r="H330" s="8">
        <v>728</v>
      </c>
      <c r="I330" s="3" t="b">
        <v>1</v>
      </c>
      <c r="J330" s="3" t="b">
        <v>0</v>
      </c>
      <c r="K330" s="3" t="b">
        <v>0</v>
      </c>
      <c r="L330" s="3" t="b">
        <v>0</v>
      </c>
      <c r="M330" s="3" t="b">
        <v>0</v>
      </c>
      <c r="N330" s="3" t="b">
        <v>0</v>
      </c>
      <c r="O330" s="3" t="b">
        <v>0</v>
      </c>
      <c r="P330" s="3" t="b">
        <v>1</v>
      </c>
      <c r="Q330" s="3" t="b">
        <v>0</v>
      </c>
      <c r="R330" s="3" t="b">
        <v>0</v>
      </c>
      <c r="S330" s="3" t="b">
        <v>0</v>
      </c>
      <c r="T330" s="4" t="s">
        <v>715</v>
      </c>
      <c r="U330" s="3" t="b">
        <v>0</v>
      </c>
      <c r="V330" s="3" t="b">
        <v>0</v>
      </c>
      <c r="W330" s="3" t="b">
        <v>1</v>
      </c>
      <c r="X330" s="3" t="b">
        <v>0</v>
      </c>
      <c r="Y330" s="7"/>
      <c r="Z330" s="3" t="b">
        <v>0</v>
      </c>
      <c r="AA330" s="6">
        <v>44993.658668981479</v>
      </c>
      <c r="AB330" s="6">
        <v>44081.667268518519</v>
      </c>
      <c r="AC330" s="4" t="s">
        <v>709</v>
      </c>
      <c r="AD330" s="4" t="s">
        <v>708</v>
      </c>
      <c r="AH330" s="4" t="s">
        <v>704</v>
      </c>
      <c r="AI330" s="4" t="s">
        <v>703</v>
      </c>
    </row>
    <row r="331" spans="1:35">
      <c r="A331" s="4" t="s">
        <v>3373</v>
      </c>
      <c r="B331" s="4" t="s">
        <v>467</v>
      </c>
      <c r="C331" s="4" t="s">
        <v>3372</v>
      </c>
      <c r="D331" s="4" t="s">
        <v>3349</v>
      </c>
      <c r="E331" s="4" t="s">
        <v>3238</v>
      </c>
      <c r="F331" s="4" t="s">
        <v>751</v>
      </c>
      <c r="G331" s="4"/>
      <c r="H331" s="8">
        <v>727</v>
      </c>
      <c r="I331" s="3" t="b">
        <v>1</v>
      </c>
      <c r="J331" s="3" t="b">
        <v>0</v>
      </c>
      <c r="K331" s="3" t="b">
        <v>0</v>
      </c>
      <c r="L331" s="3" t="b">
        <v>0</v>
      </c>
      <c r="M331" s="3" t="b">
        <v>0</v>
      </c>
      <c r="N331" s="3" t="b">
        <v>0</v>
      </c>
      <c r="O331" s="3" t="b">
        <v>0</v>
      </c>
      <c r="P331" s="3" t="b">
        <v>1</v>
      </c>
      <c r="Q331" s="3" t="b">
        <v>0</v>
      </c>
      <c r="R331" s="3" t="b">
        <v>0</v>
      </c>
      <c r="S331" s="3" t="b">
        <v>0</v>
      </c>
      <c r="T331" s="4" t="s">
        <v>715</v>
      </c>
      <c r="U331" s="3" t="b">
        <v>0</v>
      </c>
      <c r="V331" s="3" t="b">
        <v>0</v>
      </c>
      <c r="W331" s="3" t="b">
        <v>1</v>
      </c>
      <c r="X331" s="3" t="b">
        <v>0</v>
      </c>
      <c r="Y331" s="7"/>
      <c r="Z331" s="3" t="b">
        <v>0</v>
      </c>
      <c r="AA331" s="6">
        <v>44993.658668981479</v>
      </c>
      <c r="AB331" s="6">
        <v>44081.667256944442</v>
      </c>
      <c r="AC331" s="4" t="s">
        <v>709</v>
      </c>
      <c r="AD331" s="4" t="s">
        <v>708</v>
      </c>
      <c r="AH331" s="4" t="s">
        <v>704</v>
      </c>
      <c r="AI331" s="4" t="s">
        <v>703</v>
      </c>
    </row>
    <row r="332" spans="1:35" ht="30">
      <c r="A332" s="4" t="s">
        <v>3371</v>
      </c>
      <c r="B332" s="4" t="s">
        <v>467</v>
      </c>
      <c r="C332" s="4" t="s">
        <v>682</v>
      </c>
      <c r="D332" s="4" t="s">
        <v>3243</v>
      </c>
      <c r="E332" s="4" t="s">
        <v>3238</v>
      </c>
      <c r="F332" s="4" t="s">
        <v>751</v>
      </c>
      <c r="G332" s="4"/>
      <c r="H332" s="8">
        <v>726</v>
      </c>
      <c r="I332" s="3" t="b">
        <v>1</v>
      </c>
      <c r="J332" s="3" t="b">
        <v>1</v>
      </c>
      <c r="K332" s="3" t="b">
        <v>0</v>
      </c>
      <c r="L332" s="3" t="b">
        <v>0</v>
      </c>
      <c r="M332" s="3" t="b">
        <v>0</v>
      </c>
      <c r="N332" s="3" t="b">
        <v>0</v>
      </c>
      <c r="O332" s="3" t="b">
        <v>0</v>
      </c>
      <c r="P332" s="3" t="b">
        <v>1</v>
      </c>
      <c r="Q332" s="3" t="b">
        <v>0</v>
      </c>
      <c r="R332" s="3" t="b">
        <v>0</v>
      </c>
      <c r="S332" s="3" t="b">
        <v>0</v>
      </c>
      <c r="T332" s="4" t="s">
        <v>715</v>
      </c>
      <c r="U332" s="3" t="b">
        <v>0</v>
      </c>
      <c r="V332" s="3" t="b">
        <v>0</v>
      </c>
      <c r="W332" s="3" t="b">
        <v>1</v>
      </c>
      <c r="X332" s="3" t="b">
        <v>0</v>
      </c>
      <c r="Y332" s="7" t="s">
        <v>3370</v>
      </c>
      <c r="Z332" s="3" t="b">
        <v>0</v>
      </c>
      <c r="AA332" s="6">
        <v>44993.658645833333</v>
      </c>
      <c r="AB332" s="6">
        <v>44081.667245370372</v>
      </c>
      <c r="AC332" s="4" t="s">
        <v>709</v>
      </c>
      <c r="AD332" s="4" t="s">
        <v>708</v>
      </c>
      <c r="AH332" s="4" t="s">
        <v>704</v>
      </c>
      <c r="AI332" s="4" t="s">
        <v>703</v>
      </c>
    </row>
    <row r="333" spans="1:35">
      <c r="A333" s="4" t="s">
        <v>3369</v>
      </c>
      <c r="B333" s="4" t="s">
        <v>467</v>
      </c>
      <c r="C333" s="4" t="s">
        <v>682</v>
      </c>
      <c r="D333" s="4" t="s">
        <v>3368</v>
      </c>
      <c r="E333" s="4" t="s">
        <v>3238</v>
      </c>
      <c r="F333" s="4" t="s">
        <v>751</v>
      </c>
      <c r="G333" s="4"/>
      <c r="H333" s="8">
        <v>725</v>
      </c>
      <c r="I333" s="3" t="b">
        <v>1</v>
      </c>
      <c r="J333" s="3" t="b">
        <v>1</v>
      </c>
      <c r="K333" s="3" t="b">
        <v>0</v>
      </c>
      <c r="L333" s="3" t="b">
        <v>0</v>
      </c>
      <c r="M333" s="3" t="b">
        <v>1</v>
      </c>
      <c r="N333" s="3" t="b">
        <v>0</v>
      </c>
      <c r="O333" s="3" t="b">
        <v>0</v>
      </c>
      <c r="P333" s="3" t="b">
        <v>1</v>
      </c>
      <c r="Q333" s="3" t="b">
        <v>0</v>
      </c>
      <c r="R333" s="3" t="b">
        <v>1</v>
      </c>
      <c r="S333" s="3" t="b">
        <v>0</v>
      </c>
      <c r="T333" s="4" t="s">
        <v>715</v>
      </c>
      <c r="U333" s="3" t="b">
        <v>0</v>
      </c>
      <c r="V333" s="3" t="b">
        <v>0</v>
      </c>
      <c r="W333" s="3" t="b">
        <v>1</v>
      </c>
      <c r="X333" s="3" t="b">
        <v>0</v>
      </c>
      <c r="Y333" s="7" t="s">
        <v>3367</v>
      </c>
      <c r="Z333" s="3" t="b">
        <v>0</v>
      </c>
      <c r="AA333" s="6">
        <v>44993.658634259256</v>
      </c>
      <c r="AB333" s="6">
        <v>44081.667222222219</v>
      </c>
      <c r="AC333" s="4" t="s">
        <v>709</v>
      </c>
      <c r="AD333" s="4" t="s">
        <v>708</v>
      </c>
      <c r="AH333" s="4" t="s">
        <v>704</v>
      </c>
      <c r="AI333" s="4" t="s">
        <v>703</v>
      </c>
    </row>
    <row r="334" spans="1:35">
      <c r="A334" s="4" t="s">
        <v>3366</v>
      </c>
      <c r="B334" s="4" t="s">
        <v>467</v>
      </c>
      <c r="C334" s="4" t="s">
        <v>682</v>
      </c>
      <c r="D334" s="4" t="s">
        <v>3365</v>
      </c>
      <c r="E334" s="4" t="s">
        <v>3238</v>
      </c>
      <c r="F334" s="4" t="s">
        <v>751</v>
      </c>
      <c r="G334" s="4"/>
      <c r="H334" s="8">
        <v>724</v>
      </c>
      <c r="I334" s="3" t="b">
        <v>1</v>
      </c>
      <c r="J334" s="3" t="b">
        <v>1</v>
      </c>
      <c r="K334" s="3" t="b">
        <v>0</v>
      </c>
      <c r="L334" s="3" t="b">
        <v>0</v>
      </c>
      <c r="M334" s="3" t="b">
        <v>1</v>
      </c>
      <c r="N334" s="3" t="b">
        <v>0</v>
      </c>
      <c r="O334" s="3" t="b">
        <v>0</v>
      </c>
      <c r="P334" s="3" t="b">
        <v>1</v>
      </c>
      <c r="Q334" s="3" t="b">
        <v>0</v>
      </c>
      <c r="R334" s="3" t="b">
        <v>1</v>
      </c>
      <c r="S334" s="3" t="b">
        <v>0</v>
      </c>
      <c r="T334" s="4" t="s">
        <v>715</v>
      </c>
      <c r="U334" s="3" t="b">
        <v>0</v>
      </c>
      <c r="V334" s="3" t="b">
        <v>0</v>
      </c>
      <c r="W334" s="3" t="b">
        <v>1</v>
      </c>
      <c r="X334" s="3" t="b">
        <v>0</v>
      </c>
      <c r="Y334" s="7" t="s">
        <v>3364</v>
      </c>
      <c r="Z334" s="3" t="b">
        <v>0</v>
      </c>
      <c r="AA334" s="6">
        <v>44993.65861111111</v>
      </c>
      <c r="AB334" s="6">
        <v>44081.667210648149</v>
      </c>
      <c r="AC334" s="4" t="s">
        <v>709</v>
      </c>
      <c r="AD334" s="4" t="s">
        <v>708</v>
      </c>
      <c r="AH334" s="4" t="s">
        <v>704</v>
      </c>
      <c r="AI334" s="4" t="s">
        <v>703</v>
      </c>
    </row>
    <row r="335" spans="1:35">
      <c r="A335" s="4" t="s">
        <v>3363</v>
      </c>
      <c r="B335" s="4" t="s">
        <v>467</v>
      </c>
      <c r="C335" s="4" t="s">
        <v>682</v>
      </c>
      <c r="D335" s="4" t="s">
        <v>3362</v>
      </c>
      <c r="E335" s="4" t="s">
        <v>3238</v>
      </c>
      <c r="F335" s="4" t="s">
        <v>751</v>
      </c>
      <c r="G335" s="4"/>
      <c r="H335" s="8">
        <v>723</v>
      </c>
      <c r="I335" s="3" t="b">
        <v>1</v>
      </c>
      <c r="J335" s="3" t="b">
        <v>1</v>
      </c>
      <c r="K335" s="3" t="b">
        <v>0</v>
      </c>
      <c r="L335" s="3" t="b">
        <v>0</v>
      </c>
      <c r="M335" s="3" t="b">
        <v>1</v>
      </c>
      <c r="N335" s="3" t="b">
        <v>0</v>
      </c>
      <c r="O335" s="3" t="b">
        <v>0</v>
      </c>
      <c r="P335" s="3" t="b">
        <v>1</v>
      </c>
      <c r="Q335" s="3" t="b">
        <v>0</v>
      </c>
      <c r="R335" s="3" t="b">
        <v>1</v>
      </c>
      <c r="S335" s="3" t="b">
        <v>0</v>
      </c>
      <c r="T335" s="4" t="s">
        <v>715</v>
      </c>
      <c r="U335" s="3" t="b">
        <v>0</v>
      </c>
      <c r="V335" s="3" t="b">
        <v>0</v>
      </c>
      <c r="W335" s="3" t="b">
        <v>1</v>
      </c>
      <c r="X335" s="3" t="b">
        <v>0</v>
      </c>
      <c r="Y335" s="7" t="s">
        <v>3361</v>
      </c>
      <c r="Z335" s="3" t="b">
        <v>0</v>
      </c>
      <c r="AA335" s="6">
        <v>44993.65861111111</v>
      </c>
      <c r="AB335" s="6">
        <v>44081.667199074072</v>
      </c>
      <c r="AC335" s="4" t="s">
        <v>709</v>
      </c>
      <c r="AD335" s="4" t="s">
        <v>708</v>
      </c>
      <c r="AH335" s="4" t="s">
        <v>704</v>
      </c>
      <c r="AI335" s="4" t="s">
        <v>703</v>
      </c>
    </row>
    <row r="336" spans="1:35">
      <c r="A336" s="4" t="s">
        <v>3360</v>
      </c>
      <c r="B336" s="4" t="s">
        <v>467</v>
      </c>
      <c r="C336" s="4" t="s">
        <v>492</v>
      </c>
      <c r="D336" s="4"/>
      <c r="E336" s="4" t="s">
        <v>3238</v>
      </c>
      <c r="F336" s="4" t="s">
        <v>751</v>
      </c>
      <c r="G336" s="4"/>
      <c r="H336" s="8">
        <v>721</v>
      </c>
      <c r="I336" s="3" t="b">
        <v>1</v>
      </c>
      <c r="J336" s="3" t="b">
        <v>1</v>
      </c>
      <c r="K336" s="3" t="b">
        <v>0</v>
      </c>
      <c r="L336" s="3" t="b">
        <v>0</v>
      </c>
      <c r="M336" s="3" t="b">
        <v>1</v>
      </c>
      <c r="N336" s="3" t="b">
        <v>0</v>
      </c>
      <c r="O336" s="3" t="b">
        <v>0</v>
      </c>
      <c r="P336" s="3" t="b">
        <v>1</v>
      </c>
      <c r="Q336" s="3" t="b">
        <v>0</v>
      </c>
      <c r="R336" s="3" t="b">
        <v>0</v>
      </c>
      <c r="S336" s="3" t="b">
        <v>1</v>
      </c>
      <c r="T336" s="4" t="s">
        <v>715</v>
      </c>
      <c r="U336" s="3" t="b">
        <v>1</v>
      </c>
      <c r="V336" s="3" t="b">
        <v>0</v>
      </c>
      <c r="W336" s="3" t="b">
        <v>1</v>
      </c>
      <c r="X336" s="3" t="b">
        <v>0</v>
      </c>
      <c r="Y336" s="7" t="s">
        <v>3359</v>
      </c>
      <c r="Z336" s="3" t="b">
        <v>0</v>
      </c>
      <c r="AA336" s="6">
        <v>44993.740370370368</v>
      </c>
      <c r="AB336" s="6">
        <v>44081.667164351849</v>
      </c>
      <c r="AC336" s="4" t="s">
        <v>709</v>
      </c>
      <c r="AD336" s="4" t="s">
        <v>708</v>
      </c>
      <c r="AE336" s="5" t="s">
        <v>3358</v>
      </c>
      <c r="AF336" s="5" t="s">
        <v>3357</v>
      </c>
      <c r="AG336" s="5" t="s">
        <v>3356</v>
      </c>
      <c r="AH336" s="4" t="s">
        <v>704</v>
      </c>
      <c r="AI336" s="4" t="s">
        <v>703</v>
      </c>
    </row>
    <row r="337" spans="1:35">
      <c r="A337" s="4" t="s">
        <v>3355</v>
      </c>
      <c r="B337" s="4" t="s">
        <v>467</v>
      </c>
      <c r="C337" s="4" t="s">
        <v>489</v>
      </c>
      <c r="D337" s="4"/>
      <c r="E337" s="4" t="s">
        <v>3238</v>
      </c>
      <c r="F337" s="4" t="s">
        <v>917</v>
      </c>
      <c r="G337" s="4"/>
      <c r="H337" s="8">
        <v>719</v>
      </c>
      <c r="I337" s="3" t="b">
        <v>1</v>
      </c>
      <c r="J337" s="3" t="b">
        <v>1</v>
      </c>
      <c r="K337" s="3" t="b">
        <v>0</v>
      </c>
      <c r="L337" s="3" t="b">
        <v>0</v>
      </c>
      <c r="M337" s="3" t="b">
        <v>0</v>
      </c>
      <c r="N337" s="3" t="b">
        <v>0</v>
      </c>
      <c r="O337" s="3" t="b">
        <v>0</v>
      </c>
      <c r="P337" s="3" t="b">
        <v>1</v>
      </c>
      <c r="Q337" s="3" t="b">
        <v>0</v>
      </c>
      <c r="R337" s="3" t="b">
        <v>0</v>
      </c>
      <c r="S337" s="3" t="b">
        <v>0</v>
      </c>
      <c r="T337" s="4" t="s">
        <v>715</v>
      </c>
      <c r="U337" s="3" t="b">
        <v>1</v>
      </c>
      <c r="V337" s="3" t="b">
        <v>0</v>
      </c>
      <c r="W337" s="3" t="b">
        <v>1</v>
      </c>
      <c r="X337" s="3" t="b">
        <v>0</v>
      </c>
      <c r="Y337" s="7" t="s">
        <v>3354</v>
      </c>
      <c r="Z337" s="3" t="b">
        <v>0</v>
      </c>
      <c r="AA337" s="6">
        <v>44993.740289351852</v>
      </c>
      <c r="AB337" s="6">
        <v>44081.667129629626</v>
      </c>
      <c r="AC337" s="4" t="s">
        <v>709</v>
      </c>
      <c r="AD337" s="4" t="s">
        <v>708</v>
      </c>
      <c r="AE337" s="5" t="s">
        <v>3353</v>
      </c>
      <c r="AF337" s="5" t="s">
        <v>3352</v>
      </c>
      <c r="AG337" s="5" t="s">
        <v>3351</v>
      </c>
      <c r="AH337" s="4" t="s">
        <v>704</v>
      </c>
      <c r="AI337" s="4" t="s">
        <v>703</v>
      </c>
    </row>
    <row r="338" spans="1:35">
      <c r="A338" s="4" t="s">
        <v>3350</v>
      </c>
      <c r="B338" s="4" t="s">
        <v>467</v>
      </c>
      <c r="C338" s="4" t="s">
        <v>486</v>
      </c>
      <c r="D338" s="4" t="s">
        <v>3349</v>
      </c>
      <c r="E338" s="4" t="s">
        <v>3238</v>
      </c>
      <c r="F338" s="4" t="s">
        <v>917</v>
      </c>
      <c r="G338" s="4"/>
      <c r="H338" s="8">
        <v>718</v>
      </c>
      <c r="I338" s="3" t="b">
        <v>1</v>
      </c>
      <c r="J338" s="3" t="b">
        <v>1</v>
      </c>
      <c r="K338" s="3" t="b">
        <v>0</v>
      </c>
      <c r="L338" s="3" t="b">
        <v>0</v>
      </c>
      <c r="M338" s="3" t="b">
        <v>0</v>
      </c>
      <c r="N338" s="3" t="b">
        <v>0</v>
      </c>
      <c r="O338" s="3" t="b">
        <v>0</v>
      </c>
      <c r="P338" s="3" t="b">
        <v>1</v>
      </c>
      <c r="Q338" s="3" t="b">
        <v>0</v>
      </c>
      <c r="R338" s="3" t="b">
        <v>1</v>
      </c>
      <c r="S338" s="3" t="b">
        <v>0</v>
      </c>
      <c r="T338" s="4" t="s">
        <v>715</v>
      </c>
      <c r="U338" s="3" t="b">
        <v>1</v>
      </c>
      <c r="V338" s="3" t="b">
        <v>0</v>
      </c>
      <c r="W338" s="3" t="b">
        <v>1</v>
      </c>
      <c r="X338" s="3" t="b">
        <v>0</v>
      </c>
      <c r="Y338" s="7" t="s">
        <v>3348</v>
      </c>
      <c r="Z338" s="3" t="b">
        <v>0</v>
      </c>
      <c r="AA338" s="6">
        <v>44993.740219907406</v>
      </c>
      <c r="AB338" s="6">
        <v>44081.667129629626</v>
      </c>
      <c r="AC338" s="4" t="s">
        <v>709</v>
      </c>
      <c r="AD338" s="4" t="s">
        <v>708</v>
      </c>
      <c r="AE338" s="5" t="s">
        <v>3347</v>
      </c>
      <c r="AF338" s="5" t="s">
        <v>3346</v>
      </c>
      <c r="AG338" s="5" t="s">
        <v>3345</v>
      </c>
      <c r="AH338" s="4" t="s">
        <v>704</v>
      </c>
      <c r="AI338" s="4" t="s">
        <v>703</v>
      </c>
    </row>
    <row r="339" spans="1:35">
      <c r="A339" s="4" t="s">
        <v>3344</v>
      </c>
      <c r="B339" s="4" t="s">
        <v>391</v>
      </c>
      <c r="C339" s="4" t="s">
        <v>456</v>
      </c>
      <c r="D339" s="4"/>
      <c r="E339" s="4" t="s">
        <v>3238</v>
      </c>
      <c r="F339" s="4" t="s">
        <v>710</v>
      </c>
      <c r="G339" s="4"/>
      <c r="H339" s="8">
        <v>717</v>
      </c>
      <c r="I339" s="3" t="b">
        <v>1</v>
      </c>
      <c r="J339" s="3" t="b">
        <v>1</v>
      </c>
      <c r="K339" s="3" t="b">
        <v>0</v>
      </c>
      <c r="L339" s="3" t="b">
        <v>0</v>
      </c>
      <c r="M339" s="3" t="b">
        <v>1</v>
      </c>
      <c r="N339" s="3" t="b">
        <v>0</v>
      </c>
      <c r="O339" s="3" t="b">
        <v>0</v>
      </c>
      <c r="P339" s="3" t="b">
        <v>1</v>
      </c>
      <c r="Q339" s="3" t="b">
        <v>0</v>
      </c>
      <c r="R339" s="3" t="b">
        <v>1</v>
      </c>
      <c r="S339" s="3" t="b">
        <v>1</v>
      </c>
      <c r="T339" s="4" t="s">
        <v>715</v>
      </c>
      <c r="U339" s="3" t="b">
        <v>1</v>
      </c>
      <c r="V339" s="3" t="b">
        <v>0</v>
      </c>
      <c r="W339" s="3" t="b">
        <v>1</v>
      </c>
      <c r="X339" s="3" t="b">
        <v>0</v>
      </c>
      <c r="Y339" s="7" t="s">
        <v>3343</v>
      </c>
      <c r="Z339" s="3" t="b">
        <v>0</v>
      </c>
      <c r="AA339" s="6">
        <v>44993.740162037036</v>
      </c>
      <c r="AB339" s="6">
        <v>44081.66710648148</v>
      </c>
      <c r="AC339" s="4" t="s">
        <v>709</v>
      </c>
      <c r="AD339" s="4" t="s">
        <v>708</v>
      </c>
      <c r="AE339" s="5" t="s">
        <v>3342</v>
      </c>
      <c r="AF339" s="5" t="s">
        <v>3341</v>
      </c>
      <c r="AG339" s="5" t="s">
        <v>3340</v>
      </c>
      <c r="AH339" s="4" t="s">
        <v>704</v>
      </c>
      <c r="AI339" s="4" t="s">
        <v>703</v>
      </c>
    </row>
    <row r="340" spans="1:35">
      <c r="A340" s="4" t="s">
        <v>3339</v>
      </c>
      <c r="B340" s="4" t="s">
        <v>391</v>
      </c>
      <c r="C340" s="4" t="s">
        <v>447</v>
      </c>
      <c r="D340" s="4"/>
      <c r="E340" s="4" t="s">
        <v>3238</v>
      </c>
      <c r="F340" s="4" t="s">
        <v>710</v>
      </c>
      <c r="G340" s="4" t="s">
        <v>3258</v>
      </c>
      <c r="H340" s="8">
        <v>716</v>
      </c>
      <c r="I340" s="3" t="b">
        <v>1</v>
      </c>
      <c r="J340" s="3" t="b">
        <v>1</v>
      </c>
      <c r="K340" s="3" t="b">
        <v>0</v>
      </c>
      <c r="L340" s="3" t="b">
        <v>0</v>
      </c>
      <c r="M340" s="3" t="b">
        <v>1</v>
      </c>
      <c r="N340" s="3" t="b">
        <v>0</v>
      </c>
      <c r="O340" s="3" t="b">
        <v>0</v>
      </c>
      <c r="P340" s="3" t="b">
        <v>1</v>
      </c>
      <c r="Q340" s="3" t="b">
        <v>0</v>
      </c>
      <c r="R340" s="3" t="b">
        <v>0</v>
      </c>
      <c r="S340" s="3" t="b">
        <v>1</v>
      </c>
      <c r="T340" s="4" t="s">
        <v>715</v>
      </c>
      <c r="U340" s="3" t="b">
        <v>1</v>
      </c>
      <c r="V340" s="3" t="b">
        <v>0</v>
      </c>
      <c r="W340" s="3" t="b">
        <v>1</v>
      </c>
      <c r="X340" s="3" t="b">
        <v>0</v>
      </c>
      <c r="Y340" s="7" t="s">
        <v>3338</v>
      </c>
      <c r="Z340" s="3" t="b">
        <v>0</v>
      </c>
      <c r="AA340" s="6">
        <v>45120.67627314815</v>
      </c>
      <c r="AB340" s="6">
        <v>44081.667083333334</v>
      </c>
      <c r="AC340" s="4" t="s">
        <v>709</v>
      </c>
      <c r="AD340" s="4" t="s">
        <v>708</v>
      </c>
      <c r="AE340" s="5" t="s">
        <v>3337</v>
      </c>
      <c r="AF340" s="5" t="s">
        <v>3336</v>
      </c>
      <c r="AG340" s="5" t="s">
        <v>3335</v>
      </c>
      <c r="AH340" s="4" t="s">
        <v>704</v>
      </c>
      <c r="AI340" s="4" t="s">
        <v>703</v>
      </c>
    </row>
    <row r="341" spans="1:35">
      <c r="A341" s="4" t="s">
        <v>3334</v>
      </c>
      <c r="B341" s="4" t="s">
        <v>391</v>
      </c>
      <c r="C341" s="4" t="s">
        <v>439</v>
      </c>
      <c r="D341" s="4"/>
      <c r="E341" s="4" t="s">
        <v>3238</v>
      </c>
      <c r="F341" s="4" t="s">
        <v>710</v>
      </c>
      <c r="G341" s="4" t="s">
        <v>3258</v>
      </c>
      <c r="H341" s="8">
        <v>715</v>
      </c>
      <c r="I341" s="3" t="b">
        <v>1</v>
      </c>
      <c r="J341" s="3" t="b">
        <v>1</v>
      </c>
      <c r="K341" s="3" t="b">
        <v>0</v>
      </c>
      <c r="L341" s="3" t="b">
        <v>0</v>
      </c>
      <c r="M341" s="3" t="b">
        <v>1</v>
      </c>
      <c r="N341" s="3" t="b">
        <v>0</v>
      </c>
      <c r="O341" s="3" t="b">
        <v>0</v>
      </c>
      <c r="P341" s="3" t="b">
        <v>1</v>
      </c>
      <c r="Q341" s="3" t="b">
        <v>0</v>
      </c>
      <c r="R341" s="3" t="b">
        <v>0</v>
      </c>
      <c r="S341" s="3" t="b">
        <v>1</v>
      </c>
      <c r="T341" s="4" t="s">
        <v>715</v>
      </c>
      <c r="U341" s="3" t="b">
        <v>1</v>
      </c>
      <c r="V341" s="3" t="b">
        <v>0</v>
      </c>
      <c r="W341" s="3" t="b">
        <v>1</v>
      </c>
      <c r="X341" s="3" t="b">
        <v>0</v>
      </c>
      <c r="Y341" s="7" t="s">
        <v>3333</v>
      </c>
      <c r="Z341" s="3" t="b">
        <v>0</v>
      </c>
      <c r="AA341" s="6">
        <v>45121.546261574076</v>
      </c>
      <c r="AB341" s="6">
        <v>44081.667071759257</v>
      </c>
      <c r="AC341" s="4" t="s">
        <v>709</v>
      </c>
      <c r="AD341" s="4" t="s">
        <v>708</v>
      </c>
      <c r="AE341" s="5" t="s">
        <v>3332</v>
      </c>
      <c r="AF341" s="5" t="s">
        <v>3331</v>
      </c>
      <c r="AG341" s="5" t="s">
        <v>3330</v>
      </c>
      <c r="AH341" s="4" t="s">
        <v>704</v>
      </c>
      <c r="AI341" s="4" t="s">
        <v>703</v>
      </c>
    </row>
    <row r="342" spans="1:35">
      <c r="A342" s="4" t="s">
        <v>3329</v>
      </c>
      <c r="B342" s="4" t="s">
        <v>391</v>
      </c>
      <c r="C342" s="4" t="s">
        <v>429</v>
      </c>
      <c r="D342" s="4"/>
      <c r="E342" s="4" t="s">
        <v>3238</v>
      </c>
      <c r="F342" s="4" t="s">
        <v>793</v>
      </c>
      <c r="G342" s="4"/>
      <c r="H342" s="8">
        <v>714</v>
      </c>
      <c r="I342" s="3" t="b">
        <v>1</v>
      </c>
      <c r="J342" s="3" t="b">
        <v>1</v>
      </c>
      <c r="K342" s="3" t="b">
        <v>0</v>
      </c>
      <c r="L342" s="3" t="b">
        <v>0</v>
      </c>
      <c r="M342" s="3" t="b">
        <v>1</v>
      </c>
      <c r="N342" s="3" t="b">
        <v>0</v>
      </c>
      <c r="O342" s="3" t="b">
        <v>0</v>
      </c>
      <c r="P342" s="3" t="b">
        <v>1</v>
      </c>
      <c r="Q342" s="3" t="b">
        <v>0</v>
      </c>
      <c r="R342" s="3" t="b">
        <v>1</v>
      </c>
      <c r="S342" s="3" t="b">
        <v>1</v>
      </c>
      <c r="T342" s="4" t="s">
        <v>715</v>
      </c>
      <c r="U342" s="3" t="b">
        <v>1</v>
      </c>
      <c r="V342" s="3" t="b">
        <v>0</v>
      </c>
      <c r="W342" s="3" t="b">
        <v>1</v>
      </c>
      <c r="X342" s="3" t="b">
        <v>0</v>
      </c>
      <c r="Y342" s="7" t="s">
        <v>3328</v>
      </c>
      <c r="Z342" s="3" t="b">
        <v>0</v>
      </c>
      <c r="AA342" s="6">
        <v>44993.739953703705</v>
      </c>
      <c r="AB342" s="6">
        <v>44081.667060185187</v>
      </c>
      <c r="AC342" s="4" t="s">
        <v>709</v>
      </c>
      <c r="AD342" s="4" t="s">
        <v>708</v>
      </c>
      <c r="AE342" s="5" t="s">
        <v>3327</v>
      </c>
      <c r="AF342" s="5" t="s">
        <v>3326</v>
      </c>
      <c r="AG342" s="5" t="s">
        <v>3325</v>
      </c>
      <c r="AH342" s="4" t="s">
        <v>704</v>
      </c>
      <c r="AI342" s="4" t="s">
        <v>703</v>
      </c>
    </row>
    <row r="343" spans="1:35">
      <c r="A343" s="4" t="s">
        <v>3324</v>
      </c>
      <c r="B343" s="4" t="s">
        <v>391</v>
      </c>
      <c r="C343" s="4" t="s">
        <v>414</v>
      </c>
      <c r="D343" s="4"/>
      <c r="E343" s="4" t="s">
        <v>3238</v>
      </c>
      <c r="F343" s="4" t="s">
        <v>793</v>
      </c>
      <c r="G343" s="4"/>
      <c r="H343" s="8">
        <v>713</v>
      </c>
      <c r="I343" s="3" t="b">
        <v>1</v>
      </c>
      <c r="J343" s="3" t="b">
        <v>1</v>
      </c>
      <c r="K343" s="3" t="b">
        <v>0</v>
      </c>
      <c r="L343" s="3" t="b">
        <v>0</v>
      </c>
      <c r="M343" s="3" t="b">
        <v>1</v>
      </c>
      <c r="N343" s="3" t="b">
        <v>0</v>
      </c>
      <c r="O343" s="3" t="b">
        <v>0</v>
      </c>
      <c r="P343" s="3" t="b">
        <v>1</v>
      </c>
      <c r="Q343" s="3" t="b">
        <v>0</v>
      </c>
      <c r="R343" s="3" t="b">
        <v>1</v>
      </c>
      <c r="S343" s="3" t="b">
        <v>1</v>
      </c>
      <c r="T343" s="4" t="s">
        <v>715</v>
      </c>
      <c r="U343" s="3" t="b">
        <v>1</v>
      </c>
      <c r="V343" s="3" t="b">
        <v>0</v>
      </c>
      <c r="W343" s="3" t="b">
        <v>1</v>
      </c>
      <c r="X343" s="3" t="b">
        <v>0</v>
      </c>
      <c r="Y343" s="7" t="s">
        <v>3323</v>
      </c>
      <c r="Z343" s="3" t="b">
        <v>0</v>
      </c>
      <c r="AA343" s="6">
        <v>44993.739907407406</v>
      </c>
      <c r="AB343" s="6">
        <v>44081.667037037034</v>
      </c>
      <c r="AC343" s="4" t="s">
        <v>709</v>
      </c>
      <c r="AD343" s="4" t="s">
        <v>708</v>
      </c>
      <c r="AE343" s="5" t="s">
        <v>3322</v>
      </c>
      <c r="AF343" s="5" t="s">
        <v>3321</v>
      </c>
      <c r="AG343" s="5" t="s">
        <v>3320</v>
      </c>
      <c r="AH343" s="4" t="s">
        <v>704</v>
      </c>
      <c r="AI343" s="4" t="s">
        <v>703</v>
      </c>
    </row>
    <row r="344" spans="1:35">
      <c r="A344" s="4" t="s">
        <v>3319</v>
      </c>
      <c r="B344" s="4" t="s">
        <v>391</v>
      </c>
      <c r="C344" s="4" t="s">
        <v>405</v>
      </c>
      <c r="D344" s="4"/>
      <c r="E344" s="4" t="s">
        <v>3238</v>
      </c>
      <c r="F344" s="4" t="s">
        <v>917</v>
      </c>
      <c r="G344" s="4"/>
      <c r="H344" s="8">
        <v>712</v>
      </c>
      <c r="I344" s="3" t="b">
        <v>1</v>
      </c>
      <c r="J344" s="3" t="b">
        <v>1</v>
      </c>
      <c r="K344" s="3" t="b">
        <v>0</v>
      </c>
      <c r="L344" s="3" t="b">
        <v>0</v>
      </c>
      <c r="M344" s="3" t="b">
        <v>1</v>
      </c>
      <c r="N344" s="3" t="b">
        <v>0</v>
      </c>
      <c r="O344" s="3" t="b">
        <v>0</v>
      </c>
      <c r="P344" s="3" t="b">
        <v>1</v>
      </c>
      <c r="Q344" s="3" t="b">
        <v>0</v>
      </c>
      <c r="R344" s="3" t="b">
        <v>0</v>
      </c>
      <c r="S344" s="3" t="b">
        <v>1</v>
      </c>
      <c r="T344" s="4" t="s">
        <v>715</v>
      </c>
      <c r="U344" s="3" t="b">
        <v>1</v>
      </c>
      <c r="V344" s="3" t="b">
        <v>0</v>
      </c>
      <c r="W344" s="3" t="b">
        <v>1</v>
      </c>
      <c r="X344" s="3" t="b">
        <v>0</v>
      </c>
      <c r="Y344" s="7" t="s">
        <v>3318</v>
      </c>
      <c r="Z344" s="3" t="b">
        <v>0</v>
      </c>
      <c r="AA344" s="6">
        <v>45120.573645833334</v>
      </c>
      <c r="AB344" s="6">
        <v>44081.667037037034</v>
      </c>
      <c r="AC344" s="4" t="s">
        <v>709</v>
      </c>
      <c r="AD344" s="4" t="s">
        <v>708</v>
      </c>
      <c r="AE344" s="5" t="s">
        <v>3317</v>
      </c>
      <c r="AF344" s="5" t="s">
        <v>3316</v>
      </c>
      <c r="AG344" s="5" t="s">
        <v>3315</v>
      </c>
      <c r="AH344" s="4" t="s">
        <v>704</v>
      </c>
      <c r="AI344" s="4" t="s">
        <v>703</v>
      </c>
    </row>
    <row r="345" spans="1:35">
      <c r="A345" s="4" t="s">
        <v>3314</v>
      </c>
      <c r="B345" s="4" t="s">
        <v>391</v>
      </c>
      <c r="C345" s="4" t="s">
        <v>404</v>
      </c>
      <c r="D345" s="4"/>
      <c r="E345" s="4" t="s">
        <v>3238</v>
      </c>
      <c r="F345" s="4" t="s">
        <v>917</v>
      </c>
      <c r="G345" s="4"/>
      <c r="H345" s="8">
        <v>711</v>
      </c>
      <c r="I345" s="3" t="b">
        <v>1</v>
      </c>
      <c r="J345" s="3" t="b">
        <v>1</v>
      </c>
      <c r="K345" s="3" t="b">
        <v>0</v>
      </c>
      <c r="L345" s="3" t="b">
        <v>0</v>
      </c>
      <c r="M345" s="3" t="b">
        <v>1</v>
      </c>
      <c r="N345" s="3" t="b">
        <v>0</v>
      </c>
      <c r="O345" s="3" t="b">
        <v>0</v>
      </c>
      <c r="P345" s="3" t="b">
        <v>1</v>
      </c>
      <c r="Q345" s="3" t="b">
        <v>0</v>
      </c>
      <c r="R345" s="3" t="b">
        <v>0</v>
      </c>
      <c r="S345" s="3" t="b">
        <v>1</v>
      </c>
      <c r="T345" s="4" t="s">
        <v>715</v>
      </c>
      <c r="U345" s="3" t="b">
        <v>1</v>
      </c>
      <c r="V345" s="3" t="b">
        <v>0</v>
      </c>
      <c r="W345" s="3" t="b">
        <v>1</v>
      </c>
      <c r="X345" s="3" t="b">
        <v>0</v>
      </c>
      <c r="Y345" s="7" t="s">
        <v>3313</v>
      </c>
      <c r="Z345" s="3" t="b">
        <v>0</v>
      </c>
      <c r="AA345" s="6">
        <v>45120.484074074076</v>
      </c>
      <c r="AB345" s="6">
        <v>44081.667013888888</v>
      </c>
      <c r="AC345" s="4" t="s">
        <v>709</v>
      </c>
      <c r="AD345" s="4" t="s">
        <v>708</v>
      </c>
      <c r="AE345" s="5" t="s">
        <v>3312</v>
      </c>
      <c r="AF345" s="5" t="s">
        <v>3311</v>
      </c>
      <c r="AG345" s="5" t="s">
        <v>3310</v>
      </c>
      <c r="AH345" s="4" t="s">
        <v>704</v>
      </c>
      <c r="AI345" s="4" t="s">
        <v>703</v>
      </c>
    </row>
    <row r="346" spans="1:35">
      <c r="A346" s="4" t="s">
        <v>3309</v>
      </c>
      <c r="B346" s="4" t="s">
        <v>87</v>
      </c>
      <c r="C346" s="4" t="s">
        <v>373</v>
      </c>
      <c r="D346" s="4"/>
      <c r="E346" s="4" t="s">
        <v>3238</v>
      </c>
      <c r="F346" s="4" t="s">
        <v>751</v>
      </c>
      <c r="G346" s="4" t="s">
        <v>3308</v>
      </c>
      <c r="H346" s="8">
        <v>710</v>
      </c>
      <c r="I346" s="3" t="b">
        <v>1</v>
      </c>
      <c r="J346" s="3" t="b">
        <v>1</v>
      </c>
      <c r="K346" s="3" t="b">
        <v>0</v>
      </c>
      <c r="L346" s="3" t="b">
        <v>0</v>
      </c>
      <c r="M346" s="3" t="b">
        <v>1</v>
      </c>
      <c r="N346" s="3" t="b">
        <v>0</v>
      </c>
      <c r="O346" s="3" t="b">
        <v>0</v>
      </c>
      <c r="P346" s="3" t="b">
        <v>0</v>
      </c>
      <c r="Q346" s="3" t="b">
        <v>0</v>
      </c>
      <c r="R346" s="3" t="b">
        <v>0</v>
      </c>
      <c r="S346" s="3" t="b">
        <v>1</v>
      </c>
      <c r="T346" s="4" t="s">
        <v>715</v>
      </c>
      <c r="U346" s="3" t="b">
        <v>1</v>
      </c>
      <c r="V346" s="3" t="b">
        <v>0</v>
      </c>
      <c r="W346" s="3" t="b">
        <v>0</v>
      </c>
      <c r="X346" s="3" t="b">
        <v>0</v>
      </c>
      <c r="Y346" s="7" t="s">
        <v>3307</v>
      </c>
      <c r="Z346" s="3" t="b">
        <v>0</v>
      </c>
      <c r="AA346" s="6">
        <v>45331.663668981484</v>
      </c>
      <c r="AB346" s="6">
        <v>44081.666990740741</v>
      </c>
      <c r="AC346" s="4" t="s">
        <v>709</v>
      </c>
      <c r="AD346" s="4" t="s">
        <v>2284</v>
      </c>
      <c r="AE346" s="5" t="s">
        <v>3306</v>
      </c>
      <c r="AF346" s="5" t="s">
        <v>3305</v>
      </c>
      <c r="AG346" s="5" t="s">
        <v>3304</v>
      </c>
      <c r="AH346" s="4" t="s">
        <v>704</v>
      </c>
      <c r="AI346" s="4" t="s">
        <v>703</v>
      </c>
    </row>
    <row r="347" spans="1:35">
      <c r="A347" s="4" t="s">
        <v>3303</v>
      </c>
      <c r="B347" s="4" t="s">
        <v>87</v>
      </c>
      <c r="C347" s="4" t="s">
        <v>351</v>
      </c>
      <c r="D347" s="4"/>
      <c r="E347" s="4" t="s">
        <v>3238</v>
      </c>
      <c r="F347" s="4" t="s">
        <v>793</v>
      </c>
      <c r="G347" s="4"/>
      <c r="H347" s="8">
        <v>709</v>
      </c>
      <c r="I347" s="3" t="b">
        <v>1</v>
      </c>
      <c r="J347" s="3" t="b">
        <v>1</v>
      </c>
      <c r="K347" s="3" t="b">
        <v>0</v>
      </c>
      <c r="L347" s="3" t="b">
        <v>0</v>
      </c>
      <c r="M347" s="3" t="b">
        <v>1</v>
      </c>
      <c r="N347" s="3" t="b">
        <v>0</v>
      </c>
      <c r="O347" s="3" t="b">
        <v>0</v>
      </c>
      <c r="P347" s="3" t="b">
        <v>1</v>
      </c>
      <c r="Q347" s="3" t="b">
        <v>0</v>
      </c>
      <c r="R347" s="3" t="b">
        <v>1</v>
      </c>
      <c r="S347" s="3" t="b">
        <v>1</v>
      </c>
      <c r="T347" s="4" t="s">
        <v>715</v>
      </c>
      <c r="U347" s="3" t="b">
        <v>1</v>
      </c>
      <c r="V347" s="3" t="b">
        <v>0</v>
      </c>
      <c r="W347" s="3" t="b">
        <v>1</v>
      </c>
      <c r="X347" s="3" t="b">
        <v>0</v>
      </c>
      <c r="Y347" s="7" t="s">
        <v>3302</v>
      </c>
      <c r="Z347" s="3" t="b">
        <v>0</v>
      </c>
      <c r="AA347" s="6">
        <v>44993.739560185182</v>
      </c>
      <c r="AB347" s="6">
        <v>44081.666979166665</v>
      </c>
      <c r="AC347" s="4" t="s">
        <v>709</v>
      </c>
      <c r="AD347" s="4" t="s">
        <v>708</v>
      </c>
      <c r="AE347" s="5" t="s">
        <v>3301</v>
      </c>
      <c r="AF347" s="5" t="s">
        <v>3300</v>
      </c>
      <c r="AG347" s="5" t="s">
        <v>3299</v>
      </c>
      <c r="AH347" s="4" t="s">
        <v>704</v>
      </c>
      <c r="AI347" s="4" t="s">
        <v>703</v>
      </c>
    </row>
    <row r="348" spans="1:35">
      <c r="A348" s="4" t="s">
        <v>3298</v>
      </c>
      <c r="B348" s="4" t="s">
        <v>87</v>
      </c>
      <c r="C348" s="4" t="s">
        <v>329</v>
      </c>
      <c r="D348" s="4"/>
      <c r="E348" s="4" t="s">
        <v>3238</v>
      </c>
      <c r="F348" s="4" t="s">
        <v>751</v>
      </c>
      <c r="G348" s="4"/>
      <c r="H348" s="8">
        <v>708</v>
      </c>
      <c r="I348" s="3" t="b">
        <v>1</v>
      </c>
      <c r="J348" s="3" t="b">
        <v>1</v>
      </c>
      <c r="K348" s="3" t="b">
        <v>0</v>
      </c>
      <c r="L348" s="3" t="b">
        <v>0</v>
      </c>
      <c r="M348" s="3" t="b">
        <v>1</v>
      </c>
      <c r="N348" s="3" t="b">
        <v>0</v>
      </c>
      <c r="O348" s="3" t="b">
        <v>0</v>
      </c>
      <c r="P348" s="3" t="b">
        <v>1</v>
      </c>
      <c r="Q348" s="3" t="b">
        <v>0</v>
      </c>
      <c r="R348" s="3" t="b">
        <v>0</v>
      </c>
      <c r="S348" s="3" t="b">
        <v>1</v>
      </c>
      <c r="T348" s="4" t="s">
        <v>715</v>
      </c>
      <c r="U348" s="3" t="b">
        <v>1</v>
      </c>
      <c r="V348" s="3" t="b">
        <v>0</v>
      </c>
      <c r="W348" s="3" t="b">
        <v>1</v>
      </c>
      <c r="X348" s="3" t="b">
        <v>0</v>
      </c>
      <c r="Y348" s="7" t="s">
        <v>3297</v>
      </c>
      <c r="Z348" s="3" t="b">
        <v>0</v>
      </c>
      <c r="AA348" s="6">
        <v>45104.492997685185</v>
      </c>
      <c r="AB348" s="6">
        <v>44081.666956018518</v>
      </c>
      <c r="AC348" s="4" t="s">
        <v>709</v>
      </c>
      <c r="AD348" s="4" t="s">
        <v>708</v>
      </c>
      <c r="AE348" s="5" t="s">
        <v>3296</v>
      </c>
      <c r="AF348" s="5" t="s">
        <v>3295</v>
      </c>
      <c r="AG348" s="5" t="s">
        <v>3294</v>
      </c>
      <c r="AH348" s="4" t="s">
        <v>704</v>
      </c>
      <c r="AI348" s="4" t="s">
        <v>703</v>
      </c>
    </row>
    <row r="349" spans="1:35">
      <c r="A349" s="4" t="s">
        <v>3293</v>
      </c>
      <c r="B349" s="4" t="s">
        <v>87</v>
      </c>
      <c r="C349" s="4" t="s">
        <v>248</v>
      </c>
      <c r="D349" s="4"/>
      <c r="E349" s="4" t="s">
        <v>3238</v>
      </c>
      <c r="F349" s="4" t="s">
        <v>751</v>
      </c>
      <c r="G349" s="4"/>
      <c r="H349" s="8">
        <v>707</v>
      </c>
      <c r="I349" s="3" t="b">
        <v>1</v>
      </c>
      <c r="J349" s="3" t="b">
        <v>1</v>
      </c>
      <c r="K349" s="3" t="b">
        <v>0</v>
      </c>
      <c r="L349" s="3" t="b">
        <v>0</v>
      </c>
      <c r="M349" s="3" t="b">
        <v>1</v>
      </c>
      <c r="N349" s="3" t="b">
        <v>0</v>
      </c>
      <c r="O349" s="3" t="b">
        <v>0</v>
      </c>
      <c r="P349" s="3" t="b">
        <v>1</v>
      </c>
      <c r="Q349" s="3" t="b">
        <v>0</v>
      </c>
      <c r="R349" s="3" t="b">
        <v>1</v>
      </c>
      <c r="S349" s="3" t="b">
        <v>1</v>
      </c>
      <c r="T349" s="4" t="s">
        <v>715</v>
      </c>
      <c r="U349" s="3" t="b">
        <v>1</v>
      </c>
      <c r="V349" s="3" t="b">
        <v>0</v>
      </c>
      <c r="W349" s="3" t="b">
        <v>1</v>
      </c>
      <c r="X349" s="3" t="b">
        <v>0</v>
      </c>
      <c r="Y349" s="7" t="s">
        <v>3292</v>
      </c>
      <c r="Z349" s="3" t="b">
        <v>0</v>
      </c>
      <c r="AA349" s="6">
        <v>44993.739398148151</v>
      </c>
      <c r="AB349" s="6">
        <v>44081.666944444441</v>
      </c>
      <c r="AC349" s="4" t="s">
        <v>709</v>
      </c>
      <c r="AD349" s="4" t="s">
        <v>708</v>
      </c>
      <c r="AE349" s="5" t="s">
        <v>3291</v>
      </c>
      <c r="AF349" s="5" t="s">
        <v>3290</v>
      </c>
      <c r="AG349" s="5" t="s">
        <v>3289</v>
      </c>
      <c r="AH349" s="4" t="s">
        <v>704</v>
      </c>
      <c r="AI349" s="4" t="s">
        <v>703</v>
      </c>
    </row>
    <row r="350" spans="1:35">
      <c r="A350" s="4" t="s">
        <v>3288</v>
      </c>
      <c r="B350" s="4" t="s">
        <v>87</v>
      </c>
      <c r="C350" s="4" t="s">
        <v>247</v>
      </c>
      <c r="D350" s="4"/>
      <c r="E350" s="4" t="s">
        <v>3238</v>
      </c>
      <c r="F350" s="4" t="s">
        <v>751</v>
      </c>
      <c r="G350" s="4"/>
      <c r="H350" s="8">
        <v>706</v>
      </c>
      <c r="I350" s="3" t="b">
        <v>1</v>
      </c>
      <c r="J350" s="3" t="b">
        <v>1</v>
      </c>
      <c r="K350" s="3" t="b">
        <v>0</v>
      </c>
      <c r="L350" s="3" t="b">
        <v>0</v>
      </c>
      <c r="M350" s="3" t="b">
        <v>1</v>
      </c>
      <c r="N350" s="3" t="b">
        <v>0</v>
      </c>
      <c r="O350" s="3" t="b">
        <v>0</v>
      </c>
      <c r="P350" s="3" t="b">
        <v>1</v>
      </c>
      <c r="Q350" s="3" t="b">
        <v>0</v>
      </c>
      <c r="R350" s="3" t="b">
        <v>0</v>
      </c>
      <c r="S350" s="3" t="b">
        <v>1</v>
      </c>
      <c r="T350" s="4" t="s">
        <v>715</v>
      </c>
      <c r="U350" s="3" t="b">
        <v>1</v>
      </c>
      <c r="V350" s="3" t="b">
        <v>0</v>
      </c>
      <c r="W350" s="3" t="b">
        <v>1</v>
      </c>
      <c r="X350" s="3" t="b">
        <v>0</v>
      </c>
      <c r="Y350" s="7" t="s">
        <v>3287</v>
      </c>
      <c r="Z350" s="3" t="b">
        <v>0</v>
      </c>
      <c r="AA350" s="6">
        <v>44993.739340277774</v>
      </c>
      <c r="AB350" s="6">
        <v>44081.666921296295</v>
      </c>
      <c r="AC350" s="4" t="s">
        <v>709</v>
      </c>
      <c r="AD350" s="4" t="s">
        <v>708</v>
      </c>
      <c r="AE350" s="5" t="s">
        <v>3286</v>
      </c>
      <c r="AG350" s="5" t="s">
        <v>3285</v>
      </c>
      <c r="AH350" s="4" t="s">
        <v>704</v>
      </c>
      <c r="AI350" s="4" t="s">
        <v>703</v>
      </c>
    </row>
    <row r="351" spans="1:35">
      <c r="A351" s="4" t="s">
        <v>3284</v>
      </c>
      <c r="B351" s="4" t="s">
        <v>87</v>
      </c>
      <c r="C351" s="4" t="s">
        <v>382</v>
      </c>
      <c r="D351" s="4"/>
      <c r="E351" s="4" t="s">
        <v>3238</v>
      </c>
      <c r="F351" s="4" t="s">
        <v>793</v>
      </c>
      <c r="G351" s="4"/>
      <c r="H351" s="8">
        <v>705</v>
      </c>
      <c r="I351" s="3" t="b">
        <v>1</v>
      </c>
      <c r="J351" s="3" t="b">
        <v>1</v>
      </c>
      <c r="K351" s="3" t="b">
        <v>0</v>
      </c>
      <c r="L351" s="3" t="b">
        <v>0</v>
      </c>
      <c r="M351" s="3" t="b">
        <v>1</v>
      </c>
      <c r="N351" s="3" t="b">
        <v>0</v>
      </c>
      <c r="O351" s="3" t="b">
        <v>0</v>
      </c>
      <c r="P351" s="3" t="b">
        <v>1</v>
      </c>
      <c r="Q351" s="3" t="b">
        <v>0</v>
      </c>
      <c r="R351" s="3" t="b">
        <v>1</v>
      </c>
      <c r="S351" s="3" t="b">
        <v>1</v>
      </c>
      <c r="T351" s="4" t="s">
        <v>715</v>
      </c>
      <c r="U351" s="3" t="b">
        <v>1</v>
      </c>
      <c r="V351" s="3" t="b">
        <v>0</v>
      </c>
      <c r="W351" s="3" t="b">
        <v>1</v>
      </c>
      <c r="X351" s="3" t="b">
        <v>0</v>
      </c>
      <c r="Y351" s="7" t="s">
        <v>3283</v>
      </c>
      <c r="Z351" s="3" t="b">
        <v>0</v>
      </c>
      <c r="AA351" s="6">
        <v>44993.739259259259</v>
      </c>
      <c r="AB351" s="6">
        <v>44081.666909722226</v>
      </c>
      <c r="AC351" s="4" t="s">
        <v>709</v>
      </c>
      <c r="AD351" s="4" t="s">
        <v>708</v>
      </c>
      <c r="AE351" s="5" t="s">
        <v>3282</v>
      </c>
      <c r="AF351" s="5" t="s">
        <v>3281</v>
      </c>
      <c r="AG351" s="5" t="s">
        <v>3280</v>
      </c>
      <c r="AH351" s="4" t="s">
        <v>704</v>
      </c>
      <c r="AI351" s="4" t="s">
        <v>703</v>
      </c>
    </row>
    <row r="352" spans="1:35" ht="60">
      <c r="A352" s="4" t="s">
        <v>3279</v>
      </c>
      <c r="B352" s="4" t="s">
        <v>87</v>
      </c>
      <c r="C352" s="4" t="s">
        <v>160</v>
      </c>
      <c r="D352" s="4"/>
      <c r="E352" s="4" t="s">
        <v>3238</v>
      </c>
      <c r="F352" s="4" t="s">
        <v>710</v>
      </c>
      <c r="G352" s="4"/>
      <c r="H352" s="8">
        <v>704</v>
      </c>
      <c r="I352" s="3" t="b">
        <v>1</v>
      </c>
      <c r="J352" s="3" t="b">
        <v>0</v>
      </c>
      <c r="K352" s="3" t="b">
        <v>0</v>
      </c>
      <c r="L352" s="3" t="b">
        <v>0</v>
      </c>
      <c r="M352" s="3" t="b">
        <v>1</v>
      </c>
      <c r="N352" s="3" t="b">
        <v>0</v>
      </c>
      <c r="O352" s="3" t="b">
        <v>0</v>
      </c>
      <c r="P352" s="3" t="b">
        <v>1</v>
      </c>
      <c r="Q352" s="3" t="b">
        <v>0</v>
      </c>
      <c r="R352" s="3" t="b">
        <v>1</v>
      </c>
      <c r="S352" s="3" t="b">
        <v>0</v>
      </c>
      <c r="T352" s="4" t="s">
        <v>715</v>
      </c>
      <c r="U352" s="3" t="b">
        <v>1</v>
      </c>
      <c r="V352" s="3" t="b">
        <v>0</v>
      </c>
      <c r="W352" s="3" t="b">
        <v>1</v>
      </c>
      <c r="X352" s="3" t="b">
        <v>0</v>
      </c>
      <c r="Y352" s="7" t="s">
        <v>3278</v>
      </c>
      <c r="Z352" s="3" t="b">
        <v>0</v>
      </c>
      <c r="AA352" s="6">
        <v>45189.693009259259</v>
      </c>
      <c r="AB352" s="6">
        <v>44081.666886574072</v>
      </c>
      <c r="AC352" s="4" t="s">
        <v>709</v>
      </c>
      <c r="AD352" s="4" t="s">
        <v>1403</v>
      </c>
      <c r="AH352" s="4" t="s">
        <v>704</v>
      </c>
      <c r="AI352" s="4" t="s">
        <v>703</v>
      </c>
    </row>
    <row r="353" spans="1:35">
      <c r="A353" s="4" t="s">
        <v>3277</v>
      </c>
      <c r="B353" s="4" t="s">
        <v>87</v>
      </c>
      <c r="C353" s="4" t="s">
        <v>225</v>
      </c>
      <c r="D353" s="4"/>
      <c r="E353" s="4" t="s">
        <v>3238</v>
      </c>
      <c r="F353" s="4" t="s">
        <v>751</v>
      </c>
      <c r="G353" s="4" t="s">
        <v>3258</v>
      </c>
      <c r="H353" s="8">
        <v>703</v>
      </c>
      <c r="I353" s="3" t="b">
        <v>1</v>
      </c>
      <c r="J353" s="3" t="b">
        <v>1</v>
      </c>
      <c r="K353" s="3" t="b">
        <v>0</v>
      </c>
      <c r="L353" s="3" t="b">
        <v>0</v>
      </c>
      <c r="M353" s="3" t="b">
        <v>1</v>
      </c>
      <c r="N353" s="3" t="b">
        <v>0</v>
      </c>
      <c r="O353" s="3" t="b">
        <v>0</v>
      </c>
      <c r="P353" s="3" t="b">
        <v>1</v>
      </c>
      <c r="Q353" s="3" t="b">
        <v>0</v>
      </c>
      <c r="R353" s="3" t="b">
        <v>0</v>
      </c>
      <c r="S353" s="3" t="b">
        <v>1</v>
      </c>
      <c r="T353" s="4" t="s">
        <v>715</v>
      </c>
      <c r="U353" s="3" t="b">
        <v>1</v>
      </c>
      <c r="V353" s="3" t="b">
        <v>0</v>
      </c>
      <c r="W353" s="3" t="b">
        <v>0</v>
      </c>
      <c r="X353" s="3" t="b">
        <v>0</v>
      </c>
      <c r="Y353" s="7" t="s">
        <v>3276</v>
      </c>
      <c r="Z353" s="3" t="b">
        <v>0</v>
      </c>
      <c r="AA353" s="6">
        <v>45324.463564814818</v>
      </c>
      <c r="AB353" s="6">
        <v>44081.666863425926</v>
      </c>
      <c r="AC353" s="4" t="s">
        <v>709</v>
      </c>
      <c r="AD353" s="4" t="s">
        <v>2284</v>
      </c>
      <c r="AE353" s="5" t="s">
        <v>3275</v>
      </c>
      <c r="AG353" s="5" t="s">
        <v>3274</v>
      </c>
      <c r="AH353" s="4" t="s">
        <v>704</v>
      </c>
      <c r="AI353" s="4" t="s">
        <v>703</v>
      </c>
    </row>
    <row r="354" spans="1:35">
      <c r="A354" s="4" t="s">
        <v>3273</v>
      </c>
      <c r="B354" s="4" t="s">
        <v>87</v>
      </c>
      <c r="C354" s="4" t="s">
        <v>115</v>
      </c>
      <c r="D354" s="4"/>
      <c r="E354" s="4" t="s">
        <v>3238</v>
      </c>
      <c r="F354" s="4" t="s">
        <v>751</v>
      </c>
      <c r="G354" s="4"/>
      <c r="H354" s="8">
        <v>702</v>
      </c>
      <c r="I354" s="3" t="b">
        <v>1</v>
      </c>
      <c r="J354" s="3" t="b">
        <v>1</v>
      </c>
      <c r="K354" s="3" t="b">
        <v>0</v>
      </c>
      <c r="L354" s="3" t="b">
        <v>0</v>
      </c>
      <c r="M354" s="3" t="b">
        <v>1</v>
      </c>
      <c r="N354" s="3" t="b">
        <v>0</v>
      </c>
      <c r="O354" s="3" t="b">
        <v>0</v>
      </c>
      <c r="P354" s="3" t="b">
        <v>1</v>
      </c>
      <c r="Q354" s="3" t="b">
        <v>0</v>
      </c>
      <c r="R354" s="3" t="b">
        <v>1</v>
      </c>
      <c r="S354" s="3" t="b">
        <v>1</v>
      </c>
      <c r="T354" s="4" t="s">
        <v>715</v>
      </c>
      <c r="U354" s="3" t="b">
        <v>1</v>
      </c>
      <c r="V354" s="3" t="b">
        <v>0</v>
      </c>
      <c r="W354" s="3" t="b">
        <v>1</v>
      </c>
      <c r="X354" s="3" t="b">
        <v>0</v>
      </c>
      <c r="Y354" s="7" t="s">
        <v>3272</v>
      </c>
      <c r="Z354" s="3" t="b">
        <v>0</v>
      </c>
      <c r="AA354" s="6">
        <v>44993.739039351851</v>
      </c>
      <c r="AB354" s="6">
        <v>44081.666851851849</v>
      </c>
      <c r="AC354" s="4" t="s">
        <v>709</v>
      </c>
      <c r="AD354" s="4" t="s">
        <v>708</v>
      </c>
      <c r="AE354" s="5" t="s">
        <v>3271</v>
      </c>
      <c r="AF354" s="5" t="s">
        <v>3270</v>
      </c>
      <c r="AG354" s="5" t="s">
        <v>3269</v>
      </c>
      <c r="AH354" s="4" t="s">
        <v>704</v>
      </c>
      <c r="AI354" s="4" t="s">
        <v>703</v>
      </c>
    </row>
    <row r="355" spans="1:35">
      <c r="A355" s="4" t="s">
        <v>3268</v>
      </c>
      <c r="B355" s="4" t="s">
        <v>87</v>
      </c>
      <c r="C355" s="4" t="s">
        <v>110</v>
      </c>
      <c r="D355" s="4"/>
      <c r="E355" s="4" t="s">
        <v>3238</v>
      </c>
      <c r="F355" s="4" t="s">
        <v>751</v>
      </c>
      <c r="G355" s="4"/>
      <c r="H355" s="8">
        <v>701</v>
      </c>
      <c r="I355" s="3" t="b">
        <v>1</v>
      </c>
      <c r="J355" s="3" t="b">
        <v>1</v>
      </c>
      <c r="K355" s="3" t="b">
        <v>0</v>
      </c>
      <c r="L355" s="3" t="b">
        <v>0</v>
      </c>
      <c r="M355" s="3" t="b">
        <v>1</v>
      </c>
      <c r="N355" s="3" t="b">
        <v>0</v>
      </c>
      <c r="O355" s="3" t="b">
        <v>0</v>
      </c>
      <c r="P355" s="3" t="b">
        <v>1</v>
      </c>
      <c r="Q355" s="3" t="b">
        <v>0</v>
      </c>
      <c r="R355" s="3" t="b">
        <v>1</v>
      </c>
      <c r="S355" s="3" t="b">
        <v>1</v>
      </c>
      <c r="T355" s="4" t="s">
        <v>715</v>
      </c>
      <c r="U355" s="3" t="b">
        <v>1</v>
      </c>
      <c r="V355" s="3" t="b">
        <v>0</v>
      </c>
      <c r="W355" s="3" t="b">
        <v>1</v>
      </c>
      <c r="X355" s="3" t="b">
        <v>0</v>
      </c>
      <c r="Y355" s="7" t="s">
        <v>3267</v>
      </c>
      <c r="Z355" s="3" t="b">
        <v>0</v>
      </c>
      <c r="AA355" s="6">
        <v>44993.639085648145</v>
      </c>
      <c r="AB355" s="6">
        <v>44081.666817129626</v>
      </c>
      <c r="AC355" s="4" t="s">
        <v>709</v>
      </c>
      <c r="AD355" s="4" t="s">
        <v>708</v>
      </c>
      <c r="AH355" s="4" t="s">
        <v>704</v>
      </c>
      <c r="AI355" s="4" t="s">
        <v>703</v>
      </c>
    </row>
    <row r="356" spans="1:35">
      <c r="A356" s="4" t="s">
        <v>3266</v>
      </c>
      <c r="B356" s="4" t="s">
        <v>87</v>
      </c>
      <c r="C356" s="4" t="s">
        <v>105</v>
      </c>
      <c r="D356" s="4"/>
      <c r="E356" s="4" t="s">
        <v>3238</v>
      </c>
      <c r="F356" s="4" t="s">
        <v>751</v>
      </c>
      <c r="G356" s="4"/>
      <c r="H356" s="8">
        <v>700</v>
      </c>
      <c r="I356" s="3" t="b">
        <v>1</v>
      </c>
      <c r="J356" s="3" t="b">
        <v>1</v>
      </c>
      <c r="K356" s="3" t="b">
        <v>0</v>
      </c>
      <c r="L356" s="3" t="b">
        <v>0</v>
      </c>
      <c r="M356" s="3" t="b">
        <v>1</v>
      </c>
      <c r="N356" s="3" t="b">
        <v>0</v>
      </c>
      <c r="O356" s="3" t="b">
        <v>0</v>
      </c>
      <c r="P356" s="3" t="b">
        <v>1</v>
      </c>
      <c r="Q356" s="3" t="b">
        <v>0</v>
      </c>
      <c r="R356" s="3" t="b">
        <v>1</v>
      </c>
      <c r="S356" s="3" t="b">
        <v>1</v>
      </c>
      <c r="T356" s="4" t="s">
        <v>715</v>
      </c>
      <c r="U356" s="3" t="b">
        <v>1</v>
      </c>
      <c r="V356" s="3" t="b">
        <v>0</v>
      </c>
      <c r="W356" s="3" t="b">
        <v>1</v>
      </c>
      <c r="X356" s="3" t="b">
        <v>0</v>
      </c>
      <c r="Y356" s="7" t="s">
        <v>3265</v>
      </c>
      <c r="Z356" s="3" t="b">
        <v>0</v>
      </c>
      <c r="AA356" s="6">
        <v>44993.738900462966</v>
      </c>
      <c r="AB356" s="6">
        <v>44081.666805555556</v>
      </c>
      <c r="AC356" s="4" t="s">
        <v>709</v>
      </c>
      <c r="AD356" s="4" t="s">
        <v>708</v>
      </c>
      <c r="AE356" s="5" t="s">
        <v>3264</v>
      </c>
      <c r="AF356" s="5" t="s">
        <v>3263</v>
      </c>
      <c r="AG356" s="5" t="s">
        <v>3262</v>
      </c>
      <c r="AH356" s="4" t="s">
        <v>704</v>
      </c>
      <c r="AI356" s="4" t="s">
        <v>703</v>
      </c>
    </row>
    <row r="357" spans="1:35">
      <c r="A357" s="4" t="s">
        <v>3261</v>
      </c>
      <c r="B357" s="4" t="s">
        <v>14</v>
      </c>
      <c r="C357" s="4" t="s">
        <v>84</v>
      </c>
      <c r="D357" s="4"/>
      <c r="E357" s="4" t="s">
        <v>3238</v>
      </c>
      <c r="F357" s="4" t="s">
        <v>751</v>
      </c>
      <c r="G357" s="4" t="s">
        <v>3258</v>
      </c>
      <c r="H357" s="8">
        <v>699</v>
      </c>
      <c r="I357" s="3" t="b">
        <v>1</v>
      </c>
      <c r="J357" s="3" t="b">
        <v>1</v>
      </c>
      <c r="K357" s="3" t="b">
        <v>0</v>
      </c>
      <c r="L357" s="3" t="b">
        <v>0</v>
      </c>
      <c r="M357" s="3" t="b">
        <v>1</v>
      </c>
      <c r="N357" s="3" t="b">
        <v>0</v>
      </c>
      <c r="O357" s="3" t="b">
        <v>0</v>
      </c>
      <c r="P357" s="3" t="b">
        <v>1</v>
      </c>
      <c r="Q357" s="3" t="b">
        <v>0</v>
      </c>
      <c r="R357" s="3" t="b">
        <v>1</v>
      </c>
      <c r="S357" s="3" t="b">
        <v>1</v>
      </c>
      <c r="T357" s="4" t="s">
        <v>715</v>
      </c>
      <c r="U357" s="3" t="b">
        <v>1</v>
      </c>
      <c r="V357" s="3" t="b">
        <v>0</v>
      </c>
      <c r="W357" s="3" t="b">
        <v>1</v>
      </c>
      <c r="X357" s="3" t="b">
        <v>0</v>
      </c>
      <c r="Y357" s="7" t="s">
        <v>3260</v>
      </c>
      <c r="Z357" s="3" t="b">
        <v>0</v>
      </c>
      <c r="AA357" s="6">
        <v>44993.659502314818</v>
      </c>
      <c r="AB357" s="6">
        <v>44081.66678240741</v>
      </c>
      <c r="AC357" s="4" t="s">
        <v>709</v>
      </c>
      <c r="AD357" s="4" t="s">
        <v>708</v>
      </c>
      <c r="AH357" s="4" t="s">
        <v>704</v>
      </c>
      <c r="AI357" s="4" t="s">
        <v>703</v>
      </c>
    </row>
    <row r="358" spans="1:35">
      <c r="A358" s="4" t="s">
        <v>3259</v>
      </c>
      <c r="B358" s="4" t="s">
        <v>14</v>
      </c>
      <c r="C358" s="4" t="s">
        <v>81</v>
      </c>
      <c r="D358" s="4"/>
      <c r="E358" s="4" t="s">
        <v>3238</v>
      </c>
      <c r="F358" s="4" t="s">
        <v>710</v>
      </c>
      <c r="G358" s="4" t="s">
        <v>3258</v>
      </c>
      <c r="H358" s="8">
        <v>697</v>
      </c>
      <c r="I358" s="3" t="b">
        <v>1</v>
      </c>
      <c r="J358" s="3" t="b">
        <v>1</v>
      </c>
      <c r="K358" s="3" t="b">
        <v>0</v>
      </c>
      <c r="L358" s="3" t="b">
        <v>0</v>
      </c>
      <c r="M358" s="3" t="b">
        <v>1</v>
      </c>
      <c r="N358" s="3" t="b">
        <v>0</v>
      </c>
      <c r="O358" s="3" t="b">
        <v>0</v>
      </c>
      <c r="P358" s="3" t="b">
        <v>1</v>
      </c>
      <c r="Q358" s="3" t="b">
        <v>0</v>
      </c>
      <c r="R358" s="3" t="b">
        <v>0</v>
      </c>
      <c r="S358" s="3" t="b">
        <v>1</v>
      </c>
      <c r="T358" s="4" t="s">
        <v>715</v>
      </c>
      <c r="U358" s="3" t="b">
        <v>1</v>
      </c>
      <c r="V358" s="3" t="b">
        <v>0</v>
      </c>
      <c r="W358" s="3" t="b">
        <v>1</v>
      </c>
      <c r="X358" s="3" t="b">
        <v>0</v>
      </c>
      <c r="Y358" s="7" t="s">
        <v>3257</v>
      </c>
      <c r="Z358" s="3" t="b">
        <v>0</v>
      </c>
      <c r="AA358" s="6">
        <v>45117.727372685185</v>
      </c>
      <c r="AB358" s="6">
        <v>44081.666712962964</v>
      </c>
      <c r="AC358" s="4" t="s">
        <v>709</v>
      </c>
      <c r="AD358" s="4" t="s">
        <v>708</v>
      </c>
      <c r="AE358" s="5" t="s">
        <v>3256</v>
      </c>
      <c r="AF358" s="5" t="s">
        <v>3255</v>
      </c>
      <c r="AG358" s="5" t="s">
        <v>3254</v>
      </c>
      <c r="AH358" s="4" t="s">
        <v>704</v>
      </c>
      <c r="AI358" s="4" t="s">
        <v>703</v>
      </c>
    </row>
    <row r="359" spans="1:35">
      <c r="A359" s="4" t="s">
        <v>3253</v>
      </c>
      <c r="B359" s="4" t="s">
        <v>14</v>
      </c>
      <c r="C359" s="4" t="s">
        <v>45</v>
      </c>
      <c r="D359" s="4"/>
      <c r="E359" s="4" t="s">
        <v>3238</v>
      </c>
      <c r="F359" s="4" t="s">
        <v>751</v>
      </c>
      <c r="G359" s="4"/>
      <c r="H359" s="8">
        <v>694</v>
      </c>
      <c r="I359" s="3" t="b">
        <v>1</v>
      </c>
      <c r="J359" s="3" t="b">
        <v>1</v>
      </c>
      <c r="K359" s="3" t="b">
        <v>0</v>
      </c>
      <c r="L359" s="3" t="b">
        <v>0</v>
      </c>
      <c r="M359" s="3" t="b">
        <v>1</v>
      </c>
      <c r="N359" s="3" t="b">
        <v>0</v>
      </c>
      <c r="O359" s="3" t="b">
        <v>0</v>
      </c>
      <c r="P359" s="3" t="b">
        <v>1</v>
      </c>
      <c r="Q359" s="3" t="b">
        <v>0</v>
      </c>
      <c r="R359" s="3" t="b">
        <v>0</v>
      </c>
      <c r="S359" s="3" t="b">
        <v>1</v>
      </c>
      <c r="T359" s="4" t="s">
        <v>715</v>
      </c>
      <c r="U359" s="3" t="b">
        <v>1</v>
      </c>
      <c r="V359" s="3" t="b">
        <v>0</v>
      </c>
      <c r="W359" s="3" t="b">
        <v>1</v>
      </c>
      <c r="X359" s="3" t="b">
        <v>0</v>
      </c>
      <c r="Y359" s="7" t="s">
        <v>3252</v>
      </c>
      <c r="Z359" s="3" t="b">
        <v>0</v>
      </c>
      <c r="AA359" s="6">
        <v>45111.698182870372</v>
      </c>
      <c r="AB359" s="6">
        <v>44081.666655092595</v>
      </c>
      <c r="AC359" s="4" t="s">
        <v>709</v>
      </c>
      <c r="AD359" s="4" t="s">
        <v>708</v>
      </c>
      <c r="AE359" s="5" t="s">
        <v>3251</v>
      </c>
      <c r="AG359" s="5" t="s">
        <v>3250</v>
      </c>
      <c r="AH359" s="4" t="s">
        <v>704</v>
      </c>
      <c r="AI359" s="4" t="s">
        <v>703</v>
      </c>
    </row>
    <row r="360" spans="1:35">
      <c r="A360" s="4" t="s">
        <v>3249</v>
      </c>
      <c r="B360" s="4" t="s">
        <v>14</v>
      </c>
      <c r="C360" s="4" t="s">
        <v>27</v>
      </c>
      <c r="D360" s="4"/>
      <c r="E360" s="4" t="s">
        <v>3238</v>
      </c>
      <c r="F360" s="4" t="s">
        <v>710</v>
      </c>
      <c r="G360" s="4"/>
      <c r="H360" s="8">
        <v>693</v>
      </c>
      <c r="I360" s="3" t="b">
        <v>1</v>
      </c>
      <c r="J360" s="3" t="b">
        <v>1</v>
      </c>
      <c r="K360" s="3" t="b">
        <v>0</v>
      </c>
      <c r="L360" s="3" t="b">
        <v>0</v>
      </c>
      <c r="M360" s="3" t="b">
        <v>1</v>
      </c>
      <c r="N360" s="3" t="b">
        <v>0</v>
      </c>
      <c r="O360" s="3" t="b">
        <v>0</v>
      </c>
      <c r="P360" s="3" t="b">
        <v>1</v>
      </c>
      <c r="Q360" s="3" t="b">
        <v>0</v>
      </c>
      <c r="R360" s="3" t="b">
        <v>1</v>
      </c>
      <c r="S360" s="3" t="b">
        <v>1</v>
      </c>
      <c r="T360" s="4" t="s">
        <v>715</v>
      </c>
      <c r="U360" s="3" t="b">
        <v>1</v>
      </c>
      <c r="V360" s="3" t="b">
        <v>0</v>
      </c>
      <c r="W360" s="3" t="b">
        <v>1</v>
      </c>
      <c r="X360" s="3" t="b">
        <v>0</v>
      </c>
      <c r="Y360" s="7" t="s">
        <v>3248</v>
      </c>
      <c r="Z360" s="3" t="b">
        <v>0</v>
      </c>
      <c r="AA360" s="6">
        <v>44993.738622685189</v>
      </c>
      <c r="AB360" s="6">
        <v>44081.666631944441</v>
      </c>
      <c r="AC360" s="4" t="s">
        <v>709</v>
      </c>
      <c r="AD360" s="4" t="s">
        <v>708</v>
      </c>
      <c r="AE360" s="5" t="s">
        <v>3247</v>
      </c>
      <c r="AF360" s="5" t="s">
        <v>3246</v>
      </c>
      <c r="AG360" s="5" t="s">
        <v>3245</v>
      </c>
      <c r="AH360" s="4" t="s">
        <v>704</v>
      </c>
      <c r="AI360" s="4" t="s">
        <v>703</v>
      </c>
    </row>
    <row r="361" spans="1:35">
      <c r="A361" s="4" t="s">
        <v>3244</v>
      </c>
      <c r="B361" s="4" t="s">
        <v>14</v>
      </c>
      <c r="C361" s="4" t="s">
        <v>18</v>
      </c>
      <c r="D361" s="4" t="s">
        <v>3243</v>
      </c>
      <c r="E361" s="4" t="s">
        <v>3238</v>
      </c>
      <c r="F361" s="4" t="s">
        <v>751</v>
      </c>
      <c r="G361" s="4"/>
      <c r="H361" s="8">
        <v>692</v>
      </c>
      <c r="I361" s="3" t="b">
        <v>1</v>
      </c>
      <c r="J361" s="3" t="b">
        <v>1</v>
      </c>
      <c r="K361" s="3" t="b">
        <v>0</v>
      </c>
      <c r="L361" s="3" t="b">
        <v>0</v>
      </c>
      <c r="M361" s="3" t="b">
        <v>1</v>
      </c>
      <c r="N361" s="3" t="b">
        <v>0</v>
      </c>
      <c r="O361" s="3" t="b">
        <v>0</v>
      </c>
      <c r="P361" s="3" t="b">
        <v>1</v>
      </c>
      <c r="Q361" s="3" t="b">
        <v>0</v>
      </c>
      <c r="R361" s="3" t="b">
        <v>1</v>
      </c>
      <c r="S361" s="3" t="b">
        <v>1</v>
      </c>
      <c r="T361" s="4" t="s">
        <v>715</v>
      </c>
      <c r="U361" s="3" t="b">
        <v>1</v>
      </c>
      <c r="V361" s="3" t="b">
        <v>0</v>
      </c>
      <c r="W361" s="3" t="b">
        <v>1</v>
      </c>
      <c r="X361" s="3" t="b">
        <v>0</v>
      </c>
      <c r="Y361" s="7" t="s">
        <v>3242</v>
      </c>
      <c r="Z361" s="3" t="b">
        <v>0</v>
      </c>
      <c r="AA361" s="6">
        <v>44993.738518518519</v>
      </c>
      <c r="AB361" s="6">
        <v>44081.666608796295</v>
      </c>
      <c r="AC361" s="4" t="s">
        <v>709</v>
      </c>
      <c r="AD361" s="4" t="s">
        <v>708</v>
      </c>
      <c r="AE361" s="5" t="s">
        <v>3241</v>
      </c>
      <c r="AG361" s="5" t="s">
        <v>3240</v>
      </c>
      <c r="AH361" s="4" t="s">
        <v>704</v>
      </c>
      <c r="AI361" s="4" t="s">
        <v>703</v>
      </c>
    </row>
    <row r="362" spans="1:35">
      <c r="A362" s="4" t="s">
        <v>3239</v>
      </c>
      <c r="B362" s="4" t="s">
        <v>467</v>
      </c>
      <c r="C362" s="4" t="s">
        <v>474</v>
      </c>
      <c r="D362" s="4"/>
      <c r="E362" s="4" t="s">
        <v>3238</v>
      </c>
      <c r="F362" s="4" t="s">
        <v>917</v>
      </c>
      <c r="G362" s="4"/>
      <c r="H362" s="8">
        <v>690</v>
      </c>
      <c r="I362" s="3" t="b">
        <v>1</v>
      </c>
      <c r="J362" s="3" t="b">
        <v>1</v>
      </c>
      <c r="K362" s="3" t="b">
        <v>0</v>
      </c>
      <c r="L362" s="3" t="b">
        <v>0</v>
      </c>
      <c r="M362" s="3" t="b">
        <v>0</v>
      </c>
      <c r="N362" s="3" t="b">
        <v>0</v>
      </c>
      <c r="O362" s="3" t="b">
        <v>0</v>
      </c>
      <c r="P362" s="3" t="b">
        <v>1</v>
      </c>
      <c r="Q362" s="3" t="b">
        <v>0</v>
      </c>
      <c r="R362" s="3" t="b">
        <v>0</v>
      </c>
      <c r="S362" s="3" t="b">
        <v>0</v>
      </c>
      <c r="T362" s="4" t="s">
        <v>715</v>
      </c>
      <c r="U362" s="3" t="b">
        <v>1</v>
      </c>
      <c r="V362" s="3" t="b">
        <v>0</v>
      </c>
      <c r="W362" s="3" t="b">
        <v>1</v>
      </c>
      <c r="X362" s="3" t="b">
        <v>0</v>
      </c>
      <c r="Y362" s="7" t="s">
        <v>3237</v>
      </c>
      <c r="Z362" s="3" t="b">
        <v>0</v>
      </c>
      <c r="AA362" s="6">
        <v>44993.738368055558</v>
      </c>
      <c r="AB362" s="6">
        <v>44081.376643518517</v>
      </c>
      <c r="AC362" s="4" t="s">
        <v>709</v>
      </c>
      <c r="AD362" s="4" t="s">
        <v>708</v>
      </c>
      <c r="AE362" s="5" t="s">
        <v>3236</v>
      </c>
      <c r="AF362" s="5" t="s">
        <v>3235</v>
      </c>
      <c r="AG362" s="5" t="s">
        <v>3234</v>
      </c>
      <c r="AH362" s="4" t="s">
        <v>704</v>
      </c>
      <c r="AI362" s="4" t="s">
        <v>703</v>
      </c>
    </row>
    <row r="363" spans="1:35">
      <c r="A363" s="4" t="s">
        <v>3233</v>
      </c>
      <c r="B363" s="4" t="s">
        <v>653</v>
      </c>
      <c r="C363" s="4" t="s">
        <v>680</v>
      </c>
      <c r="D363" s="4"/>
      <c r="E363" s="4" t="s">
        <v>1</v>
      </c>
      <c r="F363" s="4" t="s">
        <v>710</v>
      </c>
      <c r="G363" s="4" t="s">
        <v>949</v>
      </c>
      <c r="H363" s="8">
        <v>689</v>
      </c>
      <c r="I363" s="3" t="b">
        <v>0</v>
      </c>
      <c r="J363" s="3" t="b">
        <v>1</v>
      </c>
      <c r="K363" s="3" t="b">
        <v>0</v>
      </c>
      <c r="L363" s="3" t="b">
        <v>0</v>
      </c>
      <c r="M363" s="3" t="b">
        <v>0</v>
      </c>
      <c r="N363" s="3" t="b">
        <v>0</v>
      </c>
      <c r="O363" s="3" t="b">
        <v>0</v>
      </c>
      <c r="P363" s="3" t="b">
        <v>0</v>
      </c>
      <c r="Q363" s="3" t="b">
        <v>1</v>
      </c>
      <c r="R363" s="3" t="b">
        <v>0</v>
      </c>
      <c r="S363" s="3" t="b">
        <v>1</v>
      </c>
      <c r="T363" s="4" t="s">
        <v>715</v>
      </c>
      <c r="U363" s="3" t="b">
        <v>1</v>
      </c>
      <c r="V363" s="3" t="b">
        <v>0</v>
      </c>
      <c r="W363" s="3" t="b">
        <v>1</v>
      </c>
      <c r="X363" s="3" t="b">
        <v>0</v>
      </c>
      <c r="Y363" s="7" t="s">
        <v>3232</v>
      </c>
      <c r="Z363" s="3" t="b">
        <v>0</v>
      </c>
      <c r="AA363" s="6">
        <v>45062.370289351849</v>
      </c>
      <c r="AB363" s="6">
        <v>44077.643518518518</v>
      </c>
      <c r="AC363" s="4" t="s">
        <v>709</v>
      </c>
      <c r="AD363" s="4" t="s">
        <v>806</v>
      </c>
      <c r="AE363" s="5" t="s">
        <v>3231</v>
      </c>
      <c r="AF363" s="5" t="s">
        <v>3230</v>
      </c>
      <c r="AG363" s="5" t="s">
        <v>3229</v>
      </c>
      <c r="AH363" s="4" t="s">
        <v>704</v>
      </c>
      <c r="AI363" s="4" t="s">
        <v>703</v>
      </c>
    </row>
    <row r="364" spans="1:35">
      <c r="A364" s="4" t="s">
        <v>3228</v>
      </c>
      <c r="B364" s="4" t="s">
        <v>653</v>
      </c>
      <c r="C364" s="4" t="s">
        <v>678</v>
      </c>
      <c r="D364" s="4"/>
      <c r="E364" s="4" t="s">
        <v>1</v>
      </c>
      <c r="F364" s="4" t="s">
        <v>793</v>
      </c>
      <c r="G364" s="4" t="s">
        <v>949</v>
      </c>
      <c r="H364" s="8">
        <v>688</v>
      </c>
      <c r="I364" s="3" t="b">
        <v>1</v>
      </c>
      <c r="J364" s="3" t="b">
        <v>1</v>
      </c>
      <c r="K364" s="3" t="b">
        <v>0</v>
      </c>
      <c r="L364" s="3" t="b">
        <v>0</v>
      </c>
      <c r="M364" s="3" t="b">
        <v>1</v>
      </c>
      <c r="N364" s="3" t="b">
        <v>0</v>
      </c>
      <c r="O364" s="3" t="b">
        <v>0</v>
      </c>
      <c r="P364" s="3" t="b">
        <v>1</v>
      </c>
      <c r="Q364" s="3" t="b">
        <v>0</v>
      </c>
      <c r="R364" s="3" t="b">
        <v>0</v>
      </c>
      <c r="S364" s="3" t="b">
        <v>1</v>
      </c>
      <c r="T364" s="4" t="s">
        <v>715</v>
      </c>
      <c r="U364" s="3" t="b">
        <v>1</v>
      </c>
      <c r="V364" s="3" t="b">
        <v>0</v>
      </c>
      <c r="W364" s="3" t="b">
        <v>1</v>
      </c>
      <c r="X364" s="3" t="b">
        <v>0</v>
      </c>
      <c r="Y364" s="7"/>
      <c r="Z364" s="3" t="b">
        <v>0</v>
      </c>
      <c r="AA364" s="6">
        <v>45062.363136574073</v>
      </c>
      <c r="AB364" s="6">
        <v>44077.643518518518</v>
      </c>
      <c r="AC364" s="4" t="s">
        <v>709</v>
      </c>
      <c r="AD364" s="4" t="s">
        <v>806</v>
      </c>
      <c r="AE364" s="5" t="s">
        <v>3227</v>
      </c>
      <c r="AF364" s="5" t="s">
        <v>3226</v>
      </c>
      <c r="AG364" s="5" t="s">
        <v>3225</v>
      </c>
      <c r="AH364" s="4" t="s">
        <v>704</v>
      </c>
      <c r="AI364" s="4" t="s">
        <v>703</v>
      </c>
    </row>
    <row r="365" spans="1:35">
      <c r="A365" s="4" t="s">
        <v>3224</v>
      </c>
      <c r="B365" s="4" t="s">
        <v>653</v>
      </c>
      <c r="C365" s="4" t="s">
        <v>677</v>
      </c>
      <c r="D365" s="4"/>
      <c r="E365" s="4" t="s">
        <v>1</v>
      </c>
      <c r="F365" s="4" t="s">
        <v>793</v>
      </c>
      <c r="G365" s="4" t="s">
        <v>949</v>
      </c>
      <c r="H365" s="8">
        <v>687</v>
      </c>
      <c r="I365" s="3" t="b">
        <v>1</v>
      </c>
      <c r="J365" s="3" t="b">
        <v>1</v>
      </c>
      <c r="K365" s="3" t="b">
        <v>0</v>
      </c>
      <c r="L365" s="3" t="b">
        <v>0</v>
      </c>
      <c r="M365" s="3" t="b">
        <v>1</v>
      </c>
      <c r="N365" s="3" t="b">
        <v>0</v>
      </c>
      <c r="O365" s="3" t="b">
        <v>0</v>
      </c>
      <c r="P365" s="3" t="b">
        <v>1</v>
      </c>
      <c r="Q365" s="3" t="b">
        <v>0</v>
      </c>
      <c r="R365" s="3" t="b">
        <v>1</v>
      </c>
      <c r="S365" s="3" t="b">
        <v>1</v>
      </c>
      <c r="T365" s="4" t="s">
        <v>715</v>
      </c>
      <c r="U365" s="3" t="b">
        <v>1</v>
      </c>
      <c r="V365" s="3" t="b">
        <v>0</v>
      </c>
      <c r="W365" s="3" t="b">
        <v>1</v>
      </c>
      <c r="X365" s="3" t="b">
        <v>0</v>
      </c>
      <c r="Y365" s="7"/>
      <c r="Z365" s="3" t="b">
        <v>0</v>
      </c>
      <c r="AA365" s="6">
        <v>45062.370474537034</v>
      </c>
      <c r="AB365" s="6">
        <v>44077.643506944441</v>
      </c>
      <c r="AC365" s="4" t="s">
        <v>709</v>
      </c>
      <c r="AD365" s="4" t="s">
        <v>806</v>
      </c>
      <c r="AE365" s="5" t="s">
        <v>3223</v>
      </c>
      <c r="AF365" s="5" t="s">
        <v>3222</v>
      </c>
      <c r="AG365" s="5" t="s">
        <v>3221</v>
      </c>
      <c r="AH365" s="4" t="s">
        <v>704</v>
      </c>
      <c r="AI365" s="4" t="s">
        <v>703</v>
      </c>
    </row>
    <row r="366" spans="1:35">
      <c r="A366" s="4" t="s">
        <v>3220</v>
      </c>
      <c r="B366" s="4" t="s">
        <v>653</v>
      </c>
      <c r="C366" s="4" t="s">
        <v>676</v>
      </c>
      <c r="D366" s="4"/>
      <c r="E366" s="4" t="s">
        <v>1</v>
      </c>
      <c r="F366" s="4" t="s">
        <v>710</v>
      </c>
      <c r="G366" s="4" t="s">
        <v>949</v>
      </c>
      <c r="H366" s="8">
        <v>686</v>
      </c>
      <c r="I366" s="3" t="b">
        <v>1</v>
      </c>
      <c r="J366" s="3" t="b">
        <v>1</v>
      </c>
      <c r="K366" s="3" t="b">
        <v>0</v>
      </c>
      <c r="L366" s="3" t="b">
        <v>0</v>
      </c>
      <c r="M366" s="3" t="b">
        <v>0</v>
      </c>
      <c r="N366" s="3" t="b">
        <v>0</v>
      </c>
      <c r="P366" s="3" t="b">
        <v>1</v>
      </c>
      <c r="Q366" s="3" t="b">
        <v>0</v>
      </c>
      <c r="R366" s="3" t="b">
        <v>0</v>
      </c>
      <c r="S366" s="3" t="b">
        <v>1</v>
      </c>
      <c r="T366" s="4" t="s">
        <v>715</v>
      </c>
      <c r="U366" s="3" t="b">
        <v>1</v>
      </c>
      <c r="V366" s="3" t="b">
        <v>0</v>
      </c>
      <c r="W366" s="3" t="b">
        <v>1</v>
      </c>
      <c r="X366" s="3" t="b">
        <v>0</v>
      </c>
      <c r="Y366" s="7"/>
      <c r="Z366" s="3" t="b">
        <v>0</v>
      </c>
      <c r="AA366" s="6">
        <v>44993.738078703704</v>
      </c>
      <c r="AB366" s="6">
        <v>44077.643506944441</v>
      </c>
      <c r="AC366" s="4" t="s">
        <v>709</v>
      </c>
      <c r="AD366" s="4" t="s">
        <v>708</v>
      </c>
      <c r="AE366" s="5" t="s">
        <v>3219</v>
      </c>
      <c r="AF366" s="5" t="s">
        <v>3218</v>
      </c>
      <c r="AG366" s="5" t="s">
        <v>3217</v>
      </c>
      <c r="AH366" s="4" t="s">
        <v>704</v>
      </c>
      <c r="AI366" s="4" t="s">
        <v>703</v>
      </c>
    </row>
    <row r="367" spans="1:35">
      <c r="A367" s="4" t="s">
        <v>3216</v>
      </c>
      <c r="B367" s="4" t="s">
        <v>653</v>
      </c>
      <c r="C367" s="4" t="s">
        <v>675</v>
      </c>
      <c r="D367" s="4"/>
      <c r="E367" s="4" t="s">
        <v>1</v>
      </c>
      <c r="F367" s="4" t="s">
        <v>710</v>
      </c>
      <c r="G367" s="4" t="s">
        <v>949</v>
      </c>
      <c r="H367" s="8">
        <v>685</v>
      </c>
      <c r="I367" s="3" t="b">
        <v>1</v>
      </c>
      <c r="J367" s="3" t="b">
        <v>1</v>
      </c>
      <c r="K367" s="3" t="b">
        <v>0</v>
      </c>
      <c r="L367" s="3" t="b">
        <v>0</v>
      </c>
      <c r="M367" s="3" t="b">
        <v>0</v>
      </c>
      <c r="N367" s="3" t="b">
        <v>0</v>
      </c>
      <c r="O367" s="3" t="b">
        <v>0</v>
      </c>
      <c r="P367" s="3" t="b">
        <v>1</v>
      </c>
      <c r="Q367" s="3" t="b">
        <v>0</v>
      </c>
      <c r="R367" s="3" t="b">
        <v>0</v>
      </c>
      <c r="S367" s="3" t="b">
        <v>1</v>
      </c>
      <c r="T367" s="4" t="s">
        <v>715</v>
      </c>
      <c r="U367" s="3" t="b">
        <v>1</v>
      </c>
      <c r="V367" s="3" t="b">
        <v>0</v>
      </c>
      <c r="W367" s="3" t="b">
        <v>1</v>
      </c>
      <c r="X367" s="3" t="b">
        <v>0</v>
      </c>
      <c r="Y367" s="7"/>
      <c r="Z367" s="3" t="b">
        <v>0</v>
      </c>
      <c r="AA367" s="6">
        <v>45062.365868055553</v>
      </c>
      <c r="AB367" s="6">
        <v>44077.643483796295</v>
      </c>
      <c r="AC367" s="4" t="s">
        <v>709</v>
      </c>
      <c r="AD367" s="4" t="s">
        <v>806</v>
      </c>
      <c r="AE367" s="5" t="s">
        <v>3215</v>
      </c>
      <c r="AF367" s="5" t="s">
        <v>3214</v>
      </c>
      <c r="AG367" s="5" t="s">
        <v>3213</v>
      </c>
      <c r="AH367" s="4" t="s">
        <v>704</v>
      </c>
      <c r="AI367" s="4" t="s">
        <v>703</v>
      </c>
    </row>
    <row r="368" spans="1:35">
      <c r="A368" s="4" t="s">
        <v>3212</v>
      </c>
      <c r="B368" s="4" t="s">
        <v>653</v>
      </c>
      <c r="C368" s="4" t="s">
        <v>674</v>
      </c>
      <c r="D368" s="4"/>
      <c r="E368" s="4" t="s">
        <v>1</v>
      </c>
      <c r="F368" s="4" t="s">
        <v>710</v>
      </c>
      <c r="G368" s="4" t="s">
        <v>949</v>
      </c>
      <c r="H368" s="8">
        <v>684</v>
      </c>
      <c r="I368" s="3" t="b">
        <v>1</v>
      </c>
      <c r="J368" s="3" t="b">
        <v>1</v>
      </c>
      <c r="K368" s="3" t="b">
        <v>0</v>
      </c>
      <c r="L368" s="3" t="b">
        <v>0</v>
      </c>
      <c r="M368" s="3" t="b">
        <v>0</v>
      </c>
      <c r="N368" s="3" t="b">
        <v>0</v>
      </c>
      <c r="P368" s="3" t="b">
        <v>1</v>
      </c>
      <c r="Q368" s="3" t="b">
        <v>0</v>
      </c>
      <c r="R368" s="3" t="b">
        <v>0</v>
      </c>
      <c r="S368" s="3" t="b">
        <v>1</v>
      </c>
      <c r="T368" s="4" t="s">
        <v>715</v>
      </c>
      <c r="U368" s="3" t="b">
        <v>1</v>
      </c>
      <c r="V368" s="3" t="b">
        <v>0</v>
      </c>
      <c r="W368" s="3" t="b">
        <v>1</v>
      </c>
      <c r="X368" s="3" t="b">
        <v>0</v>
      </c>
      <c r="Y368" s="7"/>
      <c r="Z368" s="3" t="b">
        <v>0</v>
      </c>
      <c r="AA368" s="6">
        <v>44993.737916666665</v>
      </c>
      <c r="AB368" s="6">
        <v>44077.643483796295</v>
      </c>
      <c r="AC368" s="4" t="s">
        <v>709</v>
      </c>
      <c r="AD368" s="4" t="s">
        <v>708</v>
      </c>
      <c r="AE368" s="5" t="s">
        <v>3211</v>
      </c>
      <c r="AF368" s="5" t="s">
        <v>3210</v>
      </c>
      <c r="AG368" s="5" t="s">
        <v>3209</v>
      </c>
      <c r="AH368" s="4" t="s">
        <v>704</v>
      </c>
      <c r="AI368" s="4" t="s">
        <v>703</v>
      </c>
    </row>
    <row r="369" spans="1:35">
      <c r="A369" s="4" t="s">
        <v>3208</v>
      </c>
      <c r="B369" s="4" t="s">
        <v>653</v>
      </c>
      <c r="C369" s="4" t="s">
        <v>672</v>
      </c>
      <c r="D369" s="4"/>
      <c r="E369" s="4" t="s">
        <v>1</v>
      </c>
      <c r="F369" s="4" t="s">
        <v>710</v>
      </c>
      <c r="G369" s="4" t="s">
        <v>949</v>
      </c>
      <c r="H369" s="8">
        <v>683</v>
      </c>
      <c r="I369" s="3" t="b">
        <v>1</v>
      </c>
      <c r="J369" s="3" t="b">
        <v>1</v>
      </c>
      <c r="K369" s="3" t="b">
        <v>0</v>
      </c>
      <c r="L369" s="3" t="b">
        <v>0</v>
      </c>
      <c r="M369" s="3" t="b">
        <v>0</v>
      </c>
      <c r="N369" s="3" t="b">
        <v>0</v>
      </c>
      <c r="O369" s="3" t="b">
        <v>0</v>
      </c>
      <c r="P369" s="3" t="b">
        <v>1</v>
      </c>
      <c r="Q369" s="3" t="b">
        <v>0</v>
      </c>
      <c r="R369" s="3" t="b">
        <v>0</v>
      </c>
      <c r="S369" s="3" t="b">
        <v>1</v>
      </c>
      <c r="T369" s="4" t="s">
        <v>715</v>
      </c>
      <c r="U369" s="3" t="b">
        <v>1</v>
      </c>
      <c r="V369" s="3" t="b">
        <v>0</v>
      </c>
      <c r="W369" s="3" t="b">
        <v>1</v>
      </c>
      <c r="X369" s="3" t="b">
        <v>0</v>
      </c>
      <c r="Y369" s="7"/>
      <c r="Z369" s="3" t="b">
        <v>0</v>
      </c>
      <c r="AA369" s="6">
        <v>45062.372060185182</v>
      </c>
      <c r="AB369" s="6">
        <v>44077.643472222226</v>
      </c>
      <c r="AC369" s="4" t="s">
        <v>709</v>
      </c>
      <c r="AD369" s="4" t="s">
        <v>806</v>
      </c>
      <c r="AE369" s="5" t="s">
        <v>3207</v>
      </c>
      <c r="AF369" s="5" t="s">
        <v>3206</v>
      </c>
      <c r="AG369" s="5" t="s">
        <v>3205</v>
      </c>
      <c r="AH369" s="4" t="s">
        <v>704</v>
      </c>
      <c r="AI369" s="4" t="s">
        <v>703</v>
      </c>
    </row>
    <row r="370" spans="1:35">
      <c r="A370" s="4" t="s">
        <v>3204</v>
      </c>
      <c r="B370" s="4" t="s">
        <v>653</v>
      </c>
      <c r="C370" s="4" t="s">
        <v>670</v>
      </c>
      <c r="D370" s="4"/>
      <c r="E370" s="4" t="s">
        <v>1</v>
      </c>
      <c r="F370" s="4" t="s">
        <v>710</v>
      </c>
      <c r="G370" s="4"/>
      <c r="H370" s="8">
        <v>682</v>
      </c>
      <c r="I370" s="3" t="b">
        <v>1</v>
      </c>
      <c r="J370" s="3" t="b">
        <v>1</v>
      </c>
      <c r="K370" s="3" t="b">
        <v>0</v>
      </c>
      <c r="L370" s="3" t="b">
        <v>0</v>
      </c>
      <c r="M370" s="3" t="b">
        <v>1</v>
      </c>
      <c r="N370" s="3" t="b">
        <v>0</v>
      </c>
      <c r="O370" s="3" t="b">
        <v>1</v>
      </c>
      <c r="P370" s="3" t="b">
        <v>1</v>
      </c>
      <c r="Q370" s="3" t="b">
        <v>1</v>
      </c>
      <c r="R370" s="3" t="b">
        <v>0</v>
      </c>
      <c r="S370" s="3" t="b">
        <v>1</v>
      </c>
      <c r="T370" s="4" t="s">
        <v>715</v>
      </c>
      <c r="U370" s="3" t="b">
        <v>1</v>
      </c>
      <c r="V370" s="3" t="b">
        <v>0</v>
      </c>
      <c r="W370" s="3" t="b">
        <v>1</v>
      </c>
      <c r="X370" s="3" t="b">
        <v>0</v>
      </c>
      <c r="Y370" s="7"/>
      <c r="Z370" s="3" t="b">
        <v>0</v>
      </c>
      <c r="AA370" s="6">
        <v>45062.373854166668</v>
      </c>
      <c r="AB370" s="6">
        <v>44077.643460648149</v>
      </c>
      <c r="AC370" s="4" t="s">
        <v>709</v>
      </c>
      <c r="AD370" s="4" t="s">
        <v>806</v>
      </c>
      <c r="AE370" s="5" t="s">
        <v>3203</v>
      </c>
      <c r="AF370" s="5" t="s">
        <v>3202</v>
      </c>
      <c r="AG370" s="5" t="s">
        <v>3201</v>
      </c>
      <c r="AH370" s="4" t="s">
        <v>704</v>
      </c>
      <c r="AI370" s="4" t="s">
        <v>703</v>
      </c>
    </row>
    <row r="371" spans="1:35">
      <c r="A371" s="4" t="s">
        <v>3200</v>
      </c>
      <c r="B371" s="4" t="s">
        <v>653</v>
      </c>
      <c r="C371" s="4" t="s">
        <v>669</v>
      </c>
      <c r="D371" s="4"/>
      <c r="E371" s="4" t="s">
        <v>1</v>
      </c>
      <c r="F371" s="4" t="s">
        <v>710</v>
      </c>
      <c r="G371" s="4"/>
      <c r="H371" s="8">
        <v>681</v>
      </c>
      <c r="I371" s="3" t="b">
        <v>1</v>
      </c>
      <c r="J371" s="3" t="b">
        <v>1</v>
      </c>
      <c r="K371" s="3" t="b">
        <v>0</v>
      </c>
      <c r="L371" s="3" t="b">
        <v>0</v>
      </c>
      <c r="M371" s="3" t="b">
        <v>0</v>
      </c>
      <c r="N371" s="3" t="b">
        <v>0</v>
      </c>
      <c r="O371" s="3" t="b">
        <v>0</v>
      </c>
      <c r="P371" s="3" t="b">
        <v>1</v>
      </c>
      <c r="Q371" s="3" t="b">
        <v>0</v>
      </c>
      <c r="R371" s="3" t="b">
        <v>0</v>
      </c>
      <c r="S371" s="3" t="b">
        <v>1</v>
      </c>
      <c r="T371" s="4" t="s">
        <v>715</v>
      </c>
      <c r="U371" s="3" t="b">
        <v>1</v>
      </c>
      <c r="V371" s="3" t="b">
        <v>0</v>
      </c>
      <c r="W371" s="3" t="b">
        <v>1</v>
      </c>
      <c r="X371" s="3" t="b">
        <v>0</v>
      </c>
      <c r="Y371" s="7"/>
      <c r="Z371" s="3" t="b">
        <v>0</v>
      </c>
      <c r="AA371" s="6">
        <v>45062.369837962964</v>
      </c>
      <c r="AB371" s="6">
        <v>44077.643449074072</v>
      </c>
      <c r="AC371" s="4" t="s">
        <v>709</v>
      </c>
      <c r="AD371" s="4" t="s">
        <v>806</v>
      </c>
      <c r="AE371" s="5" t="s">
        <v>3199</v>
      </c>
      <c r="AF371" s="5" t="s">
        <v>3198</v>
      </c>
      <c r="AG371" s="5" t="s">
        <v>3197</v>
      </c>
      <c r="AH371" s="4" t="s">
        <v>704</v>
      </c>
      <c r="AI371" s="4" t="s">
        <v>703</v>
      </c>
    </row>
    <row r="372" spans="1:35">
      <c r="A372" s="4" t="s">
        <v>3196</v>
      </c>
      <c r="B372" s="4" t="s">
        <v>653</v>
      </c>
      <c r="C372" s="4" t="s">
        <v>668</v>
      </c>
      <c r="D372" s="4"/>
      <c r="E372" s="4" t="s">
        <v>1</v>
      </c>
      <c r="F372" s="4" t="s">
        <v>772</v>
      </c>
      <c r="G372" s="4"/>
      <c r="H372" s="8">
        <v>680</v>
      </c>
      <c r="I372" s="3" t="b">
        <v>1</v>
      </c>
      <c r="J372" s="3" t="b">
        <v>1</v>
      </c>
      <c r="K372" s="3" t="b">
        <v>0</v>
      </c>
      <c r="L372" s="3" t="b">
        <v>0</v>
      </c>
      <c r="M372" s="3" t="b">
        <v>0</v>
      </c>
      <c r="N372" s="3" t="b">
        <v>0</v>
      </c>
      <c r="O372" s="3" t="b">
        <v>1</v>
      </c>
      <c r="P372" s="3" t="b">
        <v>1</v>
      </c>
      <c r="Q372" s="3" t="b">
        <v>0</v>
      </c>
      <c r="R372" s="3" t="b">
        <v>0</v>
      </c>
      <c r="S372" s="3" t="b">
        <v>1</v>
      </c>
      <c r="T372" s="4" t="s">
        <v>715</v>
      </c>
      <c r="U372" s="3" t="b">
        <v>1</v>
      </c>
      <c r="V372" s="3" t="b">
        <v>0</v>
      </c>
      <c r="W372" s="3" t="b">
        <v>1</v>
      </c>
      <c r="X372" s="3" t="b">
        <v>0</v>
      </c>
      <c r="Y372" s="7"/>
      <c r="Z372" s="3" t="b">
        <v>0</v>
      </c>
      <c r="AA372" s="6">
        <v>45062.371793981481</v>
      </c>
      <c r="AB372" s="6">
        <v>44077.643437500003</v>
      </c>
      <c r="AC372" s="4" t="s">
        <v>709</v>
      </c>
      <c r="AD372" s="4" t="s">
        <v>806</v>
      </c>
      <c r="AE372" s="5" t="s">
        <v>3195</v>
      </c>
      <c r="AF372" s="5" t="s">
        <v>3194</v>
      </c>
      <c r="AG372" s="5" t="s">
        <v>3193</v>
      </c>
      <c r="AH372" s="4" t="s">
        <v>704</v>
      </c>
      <c r="AI372" s="4" t="s">
        <v>703</v>
      </c>
    </row>
    <row r="373" spans="1:35">
      <c r="A373" s="4" t="s">
        <v>3192</v>
      </c>
      <c r="B373" s="4" t="s">
        <v>653</v>
      </c>
      <c r="C373" s="4" t="s">
        <v>667</v>
      </c>
      <c r="D373" s="4"/>
      <c r="E373" s="4" t="s">
        <v>1</v>
      </c>
      <c r="F373" s="4" t="s">
        <v>710</v>
      </c>
      <c r="G373" s="4" t="s">
        <v>949</v>
      </c>
      <c r="H373" s="8">
        <v>679</v>
      </c>
      <c r="I373" s="3" t="b">
        <v>1</v>
      </c>
      <c r="J373" s="3" t="b">
        <v>1</v>
      </c>
      <c r="K373" s="3" t="b">
        <v>0</v>
      </c>
      <c r="L373" s="3" t="b">
        <v>0</v>
      </c>
      <c r="M373" s="3" t="b">
        <v>0</v>
      </c>
      <c r="N373" s="3" t="b">
        <v>0</v>
      </c>
      <c r="O373" s="3" t="b">
        <v>0</v>
      </c>
      <c r="P373" s="3" t="b">
        <v>1</v>
      </c>
      <c r="Q373" s="3" t="b">
        <v>0</v>
      </c>
      <c r="R373" s="3" t="b">
        <v>0</v>
      </c>
      <c r="S373" s="3" t="b">
        <v>1</v>
      </c>
      <c r="T373" s="4" t="s">
        <v>715</v>
      </c>
      <c r="U373" s="3" t="b">
        <v>1</v>
      </c>
      <c r="V373" s="3" t="b">
        <v>0</v>
      </c>
      <c r="W373" s="3" t="b">
        <v>1</v>
      </c>
      <c r="X373" s="3" t="b">
        <v>0</v>
      </c>
      <c r="Y373" s="7"/>
      <c r="Z373" s="3" t="b">
        <v>0</v>
      </c>
      <c r="AA373" s="6">
        <v>45062.36954861111</v>
      </c>
      <c r="AB373" s="6">
        <v>44077.643425925926</v>
      </c>
      <c r="AC373" s="4" t="s">
        <v>709</v>
      </c>
      <c r="AD373" s="4" t="s">
        <v>806</v>
      </c>
      <c r="AE373" s="5" t="s">
        <v>3191</v>
      </c>
      <c r="AF373" s="5" t="s">
        <v>3190</v>
      </c>
      <c r="AG373" s="5" t="s">
        <v>3189</v>
      </c>
      <c r="AH373" s="4" t="s">
        <v>704</v>
      </c>
      <c r="AI373" s="4" t="s">
        <v>703</v>
      </c>
    </row>
    <row r="374" spans="1:35">
      <c r="A374" s="4" t="s">
        <v>3188</v>
      </c>
      <c r="B374" s="4" t="s">
        <v>653</v>
      </c>
      <c r="C374" s="4" t="s">
        <v>666</v>
      </c>
      <c r="D374" s="4"/>
      <c r="E374" s="4" t="s">
        <v>1</v>
      </c>
      <c r="F374" s="4" t="s">
        <v>710</v>
      </c>
      <c r="G374" s="4" t="s">
        <v>949</v>
      </c>
      <c r="H374" s="8">
        <v>678</v>
      </c>
      <c r="I374" s="3" t="b">
        <v>1</v>
      </c>
      <c r="J374" s="3" t="b">
        <v>1</v>
      </c>
      <c r="K374" s="3" t="b">
        <v>0</v>
      </c>
      <c r="L374" s="3" t="b">
        <v>0</v>
      </c>
      <c r="M374" s="3" t="b">
        <v>0</v>
      </c>
      <c r="N374" s="3" t="b">
        <v>0</v>
      </c>
      <c r="O374" s="3" t="b">
        <v>0</v>
      </c>
      <c r="P374" s="3" t="b">
        <v>1</v>
      </c>
      <c r="Q374" s="3" t="b">
        <v>0</v>
      </c>
      <c r="R374" s="3" t="b">
        <v>0</v>
      </c>
      <c r="S374" s="3" t="b">
        <v>1</v>
      </c>
      <c r="T374" s="4" t="s">
        <v>715</v>
      </c>
      <c r="U374" s="3" t="b">
        <v>1</v>
      </c>
      <c r="V374" s="3" t="b">
        <v>0</v>
      </c>
      <c r="W374" s="3" t="b">
        <v>1</v>
      </c>
      <c r="X374" s="3" t="b">
        <v>0</v>
      </c>
      <c r="Y374" s="7"/>
      <c r="Z374" s="3" t="b">
        <v>0</v>
      </c>
      <c r="AA374" s="6">
        <v>45062.369467592594</v>
      </c>
      <c r="AB374" s="6">
        <v>44077.643414351849</v>
      </c>
      <c r="AC374" s="4" t="s">
        <v>709</v>
      </c>
      <c r="AD374" s="4" t="s">
        <v>806</v>
      </c>
      <c r="AE374" s="5" t="s">
        <v>3187</v>
      </c>
      <c r="AF374" s="5" t="s">
        <v>3186</v>
      </c>
      <c r="AG374" s="5" t="s">
        <v>3185</v>
      </c>
      <c r="AH374" s="4" t="s">
        <v>704</v>
      </c>
      <c r="AI374" s="4" t="s">
        <v>703</v>
      </c>
    </row>
    <row r="375" spans="1:35">
      <c r="A375" s="4" t="s">
        <v>3184</v>
      </c>
      <c r="B375" s="4" t="s">
        <v>653</v>
      </c>
      <c r="C375" s="4" t="s">
        <v>665</v>
      </c>
      <c r="D375" s="4"/>
      <c r="E375" s="4" t="s">
        <v>1</v>
      </c>
      <c r="F375" s="4" t="s">
        <v>710</v>
      </c>
      <c r="G375" s="4" t="s">
        <v>949</v>
      </c>
      <c r="H375" s="8">
        <v>677</v>
      </c>
      <c r="I375" s="3" t="b">
        <v>1</v>
      </c>
      <c r="J375" s="3" t="b">
        <v>1</v>
      </c>
      <c r="K375" s="3" t="b">
        <v>0</v>
      </c>
      <c r="L375" s="3" t="b">
        <v>0</v>
      </c>
      <c r="M375" s="3" t="b">
        <v>0</v>
      </c>
      <c r="N375" s="3" t="b">
        <v>0</v>
      </c>
      <c r="O375" s="3" t="b">
        <v>0</v>
      </c>
      <c r="P375" s="3" t="b">
        <v>1</v>
      </c>
      <c r="Q375" s="3" t="b">
        <v>0</v>
      </c>
      <c r="R375" s="3" t="b">
        <v>0</v>
      </c>
      <c r="S375" s="3" t="b">
        <v>1</v>
      </c>
      <c r="T375" s="4" t="s">
        <v>715</v>
      </c>
      <c r="U375" s="3" t="b">
        <v>1</v>
      </c>
      <c r="V375" s="3" t="b">
        <v>0</v>
      </c>
      <c r="W375" s="3" t="b">
        <v>1</v>
      </c>
      <c r="X375" s="3" t="b">
        <v>0</v>
      </c>
      <c r="Y375" s="7"/>
      <c r="Z375" s="3" t="b">
        <v>0</v>
      </c>
      <c r="AA375" s="6">
        <v>45062.369166666664</v>
      </c>
      <c r="AB375" s="6">
        <v>44077.643414351849</v>
      </c>
      <c r="AC375" s="4" t="s">
        <v>709</v>
      </c>
      <c r="AD375" s="4" t="s">
        <v>806</v>
      </c>
      <c r="AE375" s="5" t="s">
        <v>3183</v>
      </c>
      <c r="AF375" s="5" t="s">
        <v>3182</v>
      </c>
      <c r="AG375" s="5" t="s">
        <v>3181</v>
      </c>
      <c r="AH375" s="4" t="s">
        <v>704</v>
      </c>
      <c r="AI375" s="4" t="s">
        <v>703</v>
      </c>
    </row>
    <row r="376" spans="1:35">
      <c r="A376" s="4" t="s">
        <v>3180</v>
      </c>
      <c r="B376" s="4" t="s">
        <v>653</v>
      </c>
      <c r="C376" s="4" t="s">
        <v>664</v>
      </c>
      <c r="D376" s="4"/>
      <c r="E376" s="4" t="s">
        <v>1</v>
      </c>
      <c r="F376" s="4" t="s">
        <v>1257</v>
      </c>
      <c r="G376" s="4"/>
      <c r="H376" s="8">
        <v>676</v>
      </c>
      <c r="I376" s="3" t="b">
        <v>1</v>
      </c>
      <c r="J376" s="3" t="b">
        <v>1</v>
      </c>
      <c r="K376" s="3" t="b">
        <v>0</v>
      </c>
      <c r="L376" s="3" t="b">
        <v>1</v>
      </c>
      <c r="M376" s="3" t="b">
        <v>0</v>
      </c>
      <c r="N376" s="3" t="b">
        <v>0</v>
      </c>
      <c r="O376" s="3" t="b">
        <v>0</v>
      </c>
      <c r="P376" s="3" t="b">
        <v>1</v>
      </c>
      <c r="Q376" s="3" t="b">
        <v>0</v>
      </c>
      <c r="R376" s="3" t="b">
        <v>1</v>
      </c>
      <c r="S376" s="3" t="b">
        <v>1</v>
      </c>
      <c r="T376" s="4" t="s">
        <v>715</v>
      </c>
      <c r="U376" s="3" t="b">
        <v>1</v>
      </c>
      <c r="V376" s="3" t="b">
        <v>0</v>
      </c>
      <c r="W376" s="3" t="b">
        <v>1</v>
      </c>
      <c r="X376" s="3" t="b">
        <v>0</v>
      </c>
      <c r="Y376" s="7"/>
      <c r="Z376" s="3" t="b">
        <v>0</v>
      </c>
      <c r="AA376" s="6">
        <v>45062.368993055556</v>
      </c>
      <c r="AB376" s="6">
        <v>44077.64340277778</v>
      </c>
      <c r="AC376" s="4" t="s">
        <v>709</v>
      </c>
      <c r="AD376" s="4" t="s">
        <v>806</v>
      </c>
      <c r="AE376" s="5" t="s">
        <v>3179</v>
      </c>
      <c r="AF376" s="5" t="s">
        <v>3178</v>
      </c>
      <c r="AG376" s="5" t="s">
        <v>3177</v>
      </c>
      <c r="AH376" s="4" t="s">
        <v>704</v>
      </c>
      <c r="AI376" s="4" t="s">
        <v>703</v>
      </c>
    </row>
    <row r="377" spans="1:35">
      <c r="A377" s="4" t="s">
        <v>3176</v>
      </c>
      <c r="B377" s="4" t="s">
        <v>653</v>
      </c>
      <c r="C377" s="4" t="s">
        <v>662</v>
      </c>
      <c r="D377" s="4"/>
      <c r="E377" s="4" t="s">
        <v>1</v>
      </c>
      <c r="F377" s="4" t="s">
        <v>717</v>
      </c>
      <c r="G377" s="4" t="s">
        <v>949</v>
      </c>
      <c r="H377" s="8">
        <v>675</v>
      </c>
      <c r="I377" s="3" t="b">
        <v>0</v>
      </c>
      <c r="J377" s="3" t="b">
        <v>1</v>
      </c>
      <c r="K377" s="3" t="b">
        <v>0</v>
      </c>
      <c r="L377" s="3" t="b">
        <v>0</v>
      </c>
      <c r="M377" s="3" t="b">
        <v>0</v>
      </c>
      <c r="N377" s="3" t="b">
        <v>0</v>
      </c>
      <c r="O377" s="3" t="b">
        <v>0</v>
      </c>
      <c r="P377" s="3" t="b">
        <v>0</v>
      </c>
      <c r="Q377" s="3" t="b">
        <v>1</v>
      </c>
      <c r="R377" s="3" t="b">
        <v>0</v>
      </c>
      <c r="S377" s="3" t="b">
        <v>1</v>
      </c>
      <c r="T377" s="4" t="s">
        <v>715</v>
      </c>
      <c r="U377" s="3" t="b">
        <v>1</v>
      </c>
      <c r="V377" s="3" t="b">
        <v>0</v>
      </c>
      <c r="W377" s="3" t="b">
        <v>1</v>
      </c>
      <c r="X377" s="3" t="b">
        <v>0</v>
      </c>
      <c r="Y377" s="7"/>
      <c r="Z377" s="3" t="b">
        <v>0</v>
      </c>
      <c r="AA377" s="6">
        <v>45062.367928240739</v>
      </c>
      <c r="AB377" s="6">
        <v>44077.643391203703</v>
      </c>
      <c r="AC377" s="4" t="s">
        <v>709</v>
      </c>
      <c r="AD377" s="4" t="s">
        <v>806</v>
      </c>
      <c r="AE377" s="5" t="s">
        <v>3175</v>
      </c>
      <c r="AF377" s="5" t="s">
        <v>3174</v>
      </c>
      <c r="AG377" s="5" t="s">
        <v>3173</v>
      </c>
      <c r="AH377" s="4" t="s">
        <v>704</v>
      </c>
      <c r="AI377" s="4" t="s">
        <v>703</v>
      </c>
    </row>
    <row r="378" spans="1:35">
      <c r="A378" s="4" t="s">
        <v>3172</v>
      </c>
      <c r="B378" s="4" t="s">
        <v>653</v>
      </c>
      <c r="C378" s="4" t="s">
        <v>660</v>
      </c>
      <c r="D378" s="4"/>
      <c r="E378" s="4" t="s">
        <v>1</v>
      </c>
      <c r="F378" s="4" t="s">
        <v>751</v>
      </c>
      <c r="G378" s="4" t="s">
        <v>949</v>
      </c>
      <c r="H378" s="8">
        <v>674</v>
      </c>
      <c r="I378" s="3" t="b">
        <v>1</v>
      </c>
      <c r="J378" s="3" t="b">
        <v>1</v>
      </c>
      <c r="K378" s="3" t="b">
        <v>0</v>
      </c>
      <c r="L378" s="3" t="b">
        <v>0</v>
      </c>
      <c r="M378" s="3" t="b">
        <v>1</v>
      </c>
      <c r="N378" s="3" t="b">
        <v>0</v>
      </c>
      <c r="O378" s="3" t="b">
        <v>0</v>
      </c>
      <c r="P378" s="3" t="b">
        <v>1</v>
      </c>
      <c r="Q378" s="3" t="b">
        <v>0</v>
      </c>
      <c r="R378" s="3" t="b">
        <v>0</v>
      </c>
      <c r="S378" s="3" t="b">
        <v>1</v>
      </c>
      <c r="T378" s="4" t="s">
        <v>715</v>
      </c>
      <c r="U378" s="3" t="b">
        <v>1</v>
      </c>
      <c r="V378" s="3" t="b">
        <v>0</v>
      </c>
      <c r="W378" s="3" t="b">
        <v>1</v>
      </c>
      <c r="X378" s="3" t="b">
        <v>0</v>
      </c>
      <c r="Y378" s="7"/>
      <c r="Z378" s="3" t="b">
        <v>0</v>
      </c>
      <c r="AA378" s="6">
        <v>44993.73710648148</v>
      </c>
      <c r="AB378" s="6">
        <v>44077.643379629626</v>
      </c>
      <c r="AC378" s="4" t="s">
        <v>709</v>
      </c>
      <c r="AD378" s="4" t="s">
        <v>708</v>
      </c>
      <c r="AE378" s="5" t="s">
        <v>3171</v>
      </c>
      <c r="AF378" s="5" t="s">
        <v>3170</v>
      </c>
      <c r="AG378" s="5" t="s">
        <v>3169</v>
      </c>
      <c r="AH378" s="4" t="s">
        <v>704</v>
      </c>
      <c r="AI378" s="4" t="s">
        <v>703</v>
      </c>
    </row>
    <row r="379" spans="1:35">
      <c r="A379" s="4" t="s">
        <v>3168</v>
      </c>
      <c r="B379" s="4" t="s">
        <v>653</v>
      </c>
      <c r="C379" s="4" t="s">
        <v>656</v>
      </c>
      <c r="D379" s="4"/>
      <c r="E379" s="4" t="s">
        <v>1</v>
      </c>
      <c r="F379" s="4" t="s">
        <v>710</v>
      </c>
      <c r="G379" s="4" t="s">
        <v>949</v>
      </c>
      <c r="H379" s="8">
        <v>673</v>
      </c>
      <c r="I379" s="3" t="b">
        <v>1</v>
      </c>
      <c r="J379" s="3" t="b">
        <v>1</v>
      </c>
      <c r="K379" s="3" t="b">
        <v>0</v>
      </c>
      <c r="L379" s="3" t="b">
        <v>0</v>
      </c>
      <c r="M379" s="3" t="b">
        <v>0</v>
      </c>
      <c r="N379" s="3" t="b">
        <v>0</v>
      </c>
      <c r="O379" s="3" t="b">
        <v>0</v>
      </c>
      <c r="P379" s="3" t="b">
        <v>1</v>
      </c>
      <c r="Q379" s="3" t="b">
        <v>0</v>
      </c>
      <c r="R379" s="3" t="b">
        <v>0</v>
      </c>
      <c r="S379" s="3" t="b">
        <v>1</v>
      </c>
      <c r="T379" s="4" t="s">
        <v>715</v>
      </c>
      <c r="U379" s="3" t="b">
        <v>1</v>
      </c>
      <c r="V379" s="3" t="b">
        <v>0</v>
      </c>
      <c r="W379" s="3" t="b">
        <v>1</v>
      </c>
      <c r="X379" s="3" t="b">
        <v>0</v>
      </c>
      <c r="Y379" s="7"/>
      <c r="Z379" s="3" t="b">
        <v>0</v>
      </c>
      <c r="AA379" s="6">
        <v>45062.367037037038</v>
      </c>
      <c r="AB379" s="6">
        <v>44077.643368055556</v>
      </c>
      <c r="AC379" s="4" t="s">
        <v>709</v>
      </c>
      <c r="AD379" s="4" t="s">
        <v>806</v>
      </c>
      <c r="AE379" s="5" t="s">
        <v>3167</v>
      </c>
      <c r="AF379" s="5" t="s">
        <v>3166</v>
      </c>
      <c r="AG379" s="5" t="s">
        <v>3165</v>
      </c>
      <c r="AH379" s="4" t="s">
        <v>704</v>
      </c>
      <c r="AI379" s="4" t="s">
        <v>703</v>
      </c>
    </row>
    <row r="380" spans="1:35">
      <c r="A380" s="4" t="s">
        <v>3164</v>
      </c>
      <c r="B380" s="4" t="s">
        <v>653</v>
      </c>
      <c r="C380" s="4" t="s">
        <v>655</v>
      </c>
      <c r="D380" s="4"/>
      <c r="E380" s="4" t="s">
        <v>1</v>
      </c>
      <c r="F380" s="4" t="s">
        <v>710</v>
      </c>
      <c r="G380" s="4" t="s">
        <v>949</v>
      </c>
      <c r="H380" s="8">
        <v>672</v>
      </c>
      <c r="I380" s="3" t="b">
        <v>1</v>
      </c>
      <c r="J380" s="3" t="b">
        <v>1</v>
      </c>
      <c r="K380" s="3" t="b">
        <v>0</v>
      </c>
      <c r="L380" s="3" t="b">
        <v>0</v>
      </c>
      <c r="M380" s="3" t="b">
        <v>0</v>
      </c>
      <c r="N380" s="3" t="b">
        <v>0</v>
      </c>
      <c r="O380" s="3" t="b">
        <v>0</v>
      </c>
      <c r="P380" s="3" t="b">
        <v>1</v>
      </c>
      <c r="Q380" s="3" t="b">
        <v>1</v>
      </c>
      <c r="R380" s="3" t="b">
        <v>0</v>
      </c>
      <c r="S380" s="3" t="b">
        <v>1</v>
      </c>
      <c r="T380" s="4" t="s">
        <v>715</v>
      </c>
      <c r="U380" s="3" t="b">
        <v>1</v>
      </c>
      <c r="V380" s="3" t="b">
        <v>0</v>
      </c>
      <c r="W380" s="3" t="b">
        <v>1</v>
      </c>
      <c r="X380" s="3" t="b">
        <v>0</v>
      </c>
      <c r="Y380" s="7"/>
      <c r="Z380" s="3" t="b">
        <v>0</v>
      </c>
      <c r="AA380" s="6">
        <v>45062.362025462964</v>
      </c>
      <c r="AB380" s="6">
        <v>44077.64335648148</v>
      </c>
      <c r="AC380" s="4" t="s">
        <v>709</v>
      </c>
      <c r="AD380" s="4" t="s">
        <v>806</v>
      </c>
      <c r="AE380" s="5" t="s">
        <v>3163</v>
      </c>
      <c r="AF380" s="5" t="s">
        <v>3162</v>
      </c>
      <c r="AG380" s="5" t="s">
        <v>3161</v>
      </c>
      <c r="AH380" s="4" t="s">
        <v>704</v>
      </c>
      <c r="AI380" s="4" t="s">
        <v>703</v>
      </c>
    </row>
    <row r="381" spans="1:35">
      <c r="A381" s="4" t="s">
        <v>3160</v>
      </c>
      <c r="B381" s="4" t="s">
        <v>653</v>
      </c>
      <c r="C381" s="4" t="s">
        <v>654</v>
      </c>
      <c r="D381" s="4"/>
      <c r="E381" s="4" t="s">
        <v>1</v>
      </c>
      <c r="F381" s="4" t="s">
        <v>917</v>
      </c>
      <c r="G381" s="4"/>
      <c r="H381" s="8">
        <v>671</v>
      </c>
      <c r="I381" s="3" t="b">
        <v>0</v>
      </c>
      <c r="J381" s="3" t="b">
        <v>0</v>
      </c>
      <c r="K381" s="3" t="b">
        <v>0</v>
      </c>
      <c r="L381" s="3" t="b">
        <v>0</v>
      </c>
      <c r="M381" s="3" t="b">
        <v>0</v>
      </c>
      <c r="N381" s="3" t="b">
        <v>0</v>
      </c>
      <c r="O381" s="3" t="b">
        <v>0</v>
      </c>
      <c r="P381" s="3" t="b">
        <v>0</v>
      </c>
      <c r="Q381" s="3" t="b">
        <v>0</v>
      </c>
      <c r="R381" s="3" t="b">
        <v>0</v>
      </c>
      <c r="S381" s="3" t="b">
        <v>1</v>
      </c>
      <c r="T381" s="4" t="s">
        <v>715</v>
      </c>
      <c r="U381" s="3" t="b">
        <v>1</v>
      </c>
      <c r="V381" s="3" t="b">
        <v>0</v>
      </c>
      <c r="W381" s="3" t="b">
        <v>1</v>
      </c>
      <c r="X381" s="3" t="b">
        <v>0</v>
      </c>
      <c r="Y381" s="7"/>
      <c r="Z381" s="3" t="b">
        <v>0</v>
      </c>
      <c r="AA381" s="6">
        <v>45180.741666666669</v>
      </c>
      <c r="AB381" s="6">
        <v>44077.64334490741</v>
      </c>
      <c r="AC381" s="4" t="s">
        <v>709</v>
      </c>
      <c r="AD381" s="4" t="s">
        <v>708</v>
      </c>
      <c r="AE381" s="5" t="s">
        <v>3159</v>
      </c>
      <c r="AF381" s="5" t="s">
        <v>3158</v>
      </c>
      <c r="AG381" s="5" t="s">
        <v>3157</v>
      </c>
      <c r="AH381" s="4" t="s">
        <v>704</v>
      </c>
      <c r="AI381" s="4" t="s">
        <v>703</v>
      </c>
    </row>
    <row r="382" spans="1:35">
      <c r="A382" s="4" t="s">
        <v>3156</v>
      </c>
      <c r="B382" s="4" t="s">
        <v>637</v>
      </c>
      <c r="C382" s="4" t="s">
        <v>3155</v>
      </c>
      <c r="D382" s="4"/>
      <c r="E382" s="4" t="s">
        <v>1</v>
      </c>
      <c r="F382" s="4" t="s">
        <v>932</v>
      </c>
      <c r="G382" s="4" t="s">
        <v>949</v>
      </c>
      <c r="H382" s="8">
        <v>669</v>
      </c>
      <c r="I382" s="3" t="b">
        <v>1</v>
      </c>
      <c r="J382" s="3" t="b">
        <v>0</v>
      </c>
      <c r="K382" s="3" t="b">
        <v>0</v>
      </c>
      <c r="L382" s="3" t="b">
        <v>0</v>
      </c>
      <c r="M382" s="3" t="b">
        <v>0</v>
      </c>
      <c r="N382" s="3" t="b">
        <v>0</v>
      </c>
      <c r="O382" s="3" t="b">
        <v>0</v>
      </c>
      <c r="P382" s="3" t="b">
        <v>1</v>
      </c>
      <c r="Q382" s="3" t="b">
        <v>0</v>
      </c>
      <c r="R382" s="3" t="b">
        <v>0</v>
      </c>
      <c r="S382" s="3" t="b">
        <v>0</v>
      </c>
      <c r="T382" s="4" t="s">
        <v>715</v>
      </c>
      <c r="U382" s="3" t="b">
        <v>0</v>
      </c>
      <c r="V382" s="3" t="b">
        <v>0</v>
      </c>
      <c r="W382" s="3" t="b">
        <v>0</v>
      </c>
      <c r="X382" s="3" t="b">
        <v>0</v>
      </c>
      <c r="Y382" s="7"/>
      <c r="Z382" s="3" t="b">
        <v>0</v>
      </c>
      <c r="AA382" s="6">
        <v>44993.659386574072</v>
      </c>
      <c r="AB382" s="6">
        <v>44077.643333333333</v>
      </c>
      <c r="AC382" s="4" t="s">
        <v>709</v>
      </c>
      <c r="AD382" s="4" t="s">
        <v>708</v>
      </c>
      <c r="AH382" s="4" t="s">
        <v>704</v>
      </c>
      <c r="AI382" s="4" t="s">
        <v>703</v>
      </c>
    </row>
    <row r="383" spans="1:35">
      <c r="A383" s="4" t="s">
        <v>3154</v>
      </c>
      <c r="B383" s="4" t="s">
        <v>637</v>
      </c>
      <c r="C383" s="4" t="s">
        <v>3153</v>
      </c>
      <c r="D383" s="4"/>
      <c r="E383" s="4" t="s">
        <v>1</v>
      </c>
      <c r="F383" s="4" t="s">
        <v>710</v>
      </c>
      <c r="G383" s="4"/>
      <c r="H383" s="8">
        <v>668</v>
      </c>
      <c r="I383" s="3" t="b">
        <v>1</v>
      </c>
      <c r="J383" s="3" t="b">
        <v>0</v>
      </c>
      <c r="K383" s="3" t="b">
        <v>0</v>
      </c>
      <c r="L383" s="3" t="b">
        <v>0</v>
      </c>
      <c r="M383" s="3" t="b">
        <v>0</v>
      </c>
      <c r="N383" s="3" t="b">
        <v>0</v>
      </c>
      <c r="O383" s="3" t="b">
        <v>0</v>
      </c>
      <c r="P383" s="3" t="b">
        <v>0</v>
      </c>
      <c r="Q383" s="3" t="b">
        <v>0</v>
      </c>
      <c r="R383" s="3" t="b">
        <v>0</v>
      </c>
      <c r="S383" s="3" t="b">
        <v>0</v>
      </c>
      <c r="T383" s="4" t="s">
        <v>715</v>
      </c>
      <c r="U383" s="3" t="b">
        <v>0</v>
      </c>
      <c r="V383" s="3" t="b">
        <v>0</v>
      </c>
      <c r="W383" s="3" t="b">
        <v>0</v>
      </c>
      <c r="X383" s="3" t="b">
        <v>0</v>
      </c>
      <c r="Y383" s="7"/>
      <c r="Z383" s="3" t="b">
        <v>0</v>
      </c>
      <c r="AA383" s="6">
        <v>44993.658206018517</v>
      </c>
      <c r="AB383" s="6">
        <v>44077.643333333333</v>
      </c>
      <c r="AC383" s="4" t="s">
        <v>709</v>
      </c>
      <c r="AD383" s="4" t="s">
        <v>708</v>
      </c>
      <c r="AE383" s="5" t="s">
        <v>3152</v>
      </c>
      <c r="AF383" s="5" t="s">
        <v>3151</v>
      </c>
      <c r="AG383" s="5" t="s">
        <v>3150</v>
      </c>
      <c r="AH383" s="4" t="s">
        <v>704</v>
      </c>
      <c r="AI383" s="4" t="s">
        <v>703</v>
      </c>
    </row>
    <row r="384" spans="1:35">
      <c r="A384" s="4" t="s">
        <v>3149</v>
      </c>
      <c r="B384" s="4" t="s">
        <v>637</v>
      </c>
      <c r="C384" s="4" t="s">
        <v>3148</v>
      </c>
      <c r="D384" s="4"/>
      <c r="E384" s="4" t="s">
        <v>1</v>
      </c>
      <c r="F384" s="4" t="s">
        <v>917</v>
      </c>
      <c r="G384" s="4"/>
      <c r="H384" s="8">
        <v>667</v>
      </c>
      <c r="I384" s="3" t="b">
        <v>0</v>
      </c>
      <c r="J384" s="3" t="b">
        <v>0</v>
      </c>
      <c r="K384" s="3" t="b">
        <v>0</v>
      </c>
      <c r="L384" s="3" t="b">
        <v>0</v>
      </c>
      <c r="M384" s="3" t="b">
        <v>0</v>
      </c>
      <c r="N384" s="3" t="b">
        <v>0</v>
      </c>
      <c r="O384" s="3" t="b">
        <v>0</v>
      </c>
      <c r="P384" s="3" t="b">
        <v>0</v>
      </c>
      <c r="Q384" s="3" t="b">
        <v>0</v>
      </c>
      <c r="R384" s="3" t="b">
        <v>0</v>
      </c>
      <c r="S384" s="3" t="b">
        <v>0</v>
      </c>
      <c r="T384" s="4" t="s">
        <v>715</v>
      </c>
      <c r="U384" s="3" t="b">
        <v>0</v>
      </c>
      <c r="V384" s="3" t="b">
        <v>0</v>
      </c>
      <c r="W384" s="3" t="b">
        <v>1</v>
      </c>
      <c r="X384" s="3" t="b">
        <v>0</v>
      </c>
      <c r="Y384" s="7"/>
      <c r="Z384" s="3" t="b">
        <v>0</v>
      </c>
      <c r="AA384" s="6">
        <v>44993.658194444448</v>
      </c>
      <c r="AB384" s="6">
        <v>44077.643310185187</v>
      </c>
      <c r="AC384" s="4" t="s">
        <v>709</v>
      </c>
      <c r="AD384" s="4" t="s">
        <v>708</v>
      </c>
      <c r="AE384" s="5" t="s">
        <v>3147</v>
      </c>
      <c r="AF384" s="5" t="s">
        <v>3146</v>
      </c>
      <c r="AG384" s="5" t="s">
        <v>3145</v>
      </c>
      <c r="AH384" s="4" t="s">
        <v>704</v>
      </c>
      <c r="AI384" s="4" t="s">
        <v>703</v>
      </c>
    </row>
    <row r="385" spans="1:35">
      <c r="A385" s="4" t="s">
        <v>3144</v>
      </c>
      <c r="B385" s="4" t="s">
        <v>637</v>
      </c>
      <c r="C385" s="4" t="s">
        <v>3143</v>
      </c>
      <c r="D385" s="4"/>
      <c r="E385" s="4" t="s">
        <v>1</v>
      </c>
      <c r="F385" s="4" t="s">
        <v>710</v>
      </c>
      <c r="G385" s="4"/>
      <c r="H385" s="8">
        <v>666</v>
      </c>
      <c r="I385" s="3" t="b">
        <v>1</v>
      </c>
      <c r="J385" s="3" t="b">
        <v>0</v>
      </c>
      <c r="K385" s="3" t="b">
        <v>0</v>
      </c>
      <c r="L385" s="3" t="b">
        <v>1</v>
      </c>
      <c r="M385" s="3" t="b">
        <v>0</v>
      </c>
      <c r="N385" s="3" t="b">
        <v>0</v>
      </c>
      <c r="O385" s="3" t="b">
        <v>0</v>
      </c>
      <c r="P385" s="3" t="b">
        <v>0</v>
      </c>
      <c r="Q385" s="3" t="b">
        <v>0</v>
      </c>
      <c r="R385" s="3" t="b">
        <v>0</v>
      </c>
      <c r="S385" s="3" t="b">
        <v>0</v>
      </c>
      <c r="T385" s="4" t="s">
        <v>715</v>
      </c>
      <c r="U385" s="3" t="b">
        <v>0</v>
      </c>
      <c r="V385" s="3" t="b">
        <v>0</v>
      </c>
      <c r="W385" s="3" t="b">
        <v>1</v>
      </c>
      <c r="X385" s="3" t="b">
        <v>0</v>
      </c>
      <c r="Y385" s="7" t="s">
        <v>3137</v>
      </c>
      <c r="Z385" s="3" t="b">
        <v>0</v>
      </c>
      <c r="AA385" s="6">
        <v>45336.436620370368</v>
      </c>
      <c r="AB385" s="6">
        <v>44077.64329861111</v>
      </c>
      <c r="AC385" s="4" t="s">
        <v>709</v>
      </c>
      <c r="AD385" s="4" t="s">
        <v>708</v>
      </c>
      <c r="AE385" s="5" t="s">
        <v>3142</v>
      </c>
      <c r="AF385" s="5" t="s">
        <v>3141</v>
      </c>
      <c r="AG385" s="5" t="s">
        <v>3140</v>
      </c>
      <c r="AH385" s="4" t="s">
        <v>704</v>
      </c>
      <c r="AI385" s="4" t="s">
        <v>703</v>
      </c>
    </row>
    <row r="386" spans="1:35">
      <c r="A386" s="4" t="s">
        <v>3139</v>
      </c>
      <c r="B386" s="4" t="s">
        <v>637</v>
      </c>
      <c r="C386" s="4" t="s">
        <v>3138</v>
      </c>
      <c r="D386" s="4"/>
      <c r="E386" s="4" t="s">
        <v>1</v>
      </c>
      <c r="F386" s="4" t="s">
        <v>710</v>
      </c>
      <c r="G386" s="4"/>
      <c r="H386" s="8">
        <v>665</v>
      </c>
      <c r="I386" s="3" t="b">
        <v>1</v>
      </c>
      <c r="J386" s="3" t="b">
        <v>0</v>
      </c>
      <c r="K386" s="3" t="b">
        <v>0</v>
      </c>
      <c r="L386" s="3" t="b">
        <v>1</v>
      </c>
      <c r="M386" s="3" t="b">
        <v>0</v>
      </c>
      <c r="N386" s="3" t="b">
        <v>0</v>
      </c>
      <c r="O386" s="3" t="b">
        <v>0</v>
      </c>
      <c r="P386" s="3" t="b">
        <v>0</v>
      </c>
      <c r="Q386" s="3" t="b">
        <v>0</v>
      </c>
      <c r="R386" s="3" t="b">
        <v>0</v>
      </c>
      <c r="S386" s="3" t="b">
        <v>0</v>
      </c>
      <c r="T386" s="4" t="s">
        <v>715</v>
      </c>
      <c r="U386" s="3" t="b">
        <v>0</v>
      </c>
      <c r="V386" s="3" t="b">
        <v>0</v>
      </c>
      <c r="W386" s="3" t="b">
        <v>1</v>
      </c>
      <c r="X386" s="3" t="b">
        <v>0</v>
      </c>
      <c r="Y386" s="7" t="s">
        <v>3137</v>
      </c>
      <c r="Z386" s="3" t="b">
        <v>0</v>
      </c>
      <c r="AA386" s="6">
        <v>45336.436469907407</v>
      </c>
      <c r="AB386" s="6">
        <v>44077.64329861111</v>
      </c>
      <c r="AC386" s="4" t="s">
        <v>709</v>
      </c>
      <c r="AD386" s="4" t="s">
        <v>708</v>
      </c>
      <c r="AE386" s="5" t="s">
        <v>3136</v>
      </c>
      <c r="AF386" s="5" t="s">
        <v>3135</v>
      </c>
      <c r="AG386" s="5" t="s">
        <v>3134</v>
      </c>
      <c r="AH386" s="4" t="s">
        <v>704</v>
      </c>
      <c r="AI386" s="4" t="s">
        <v>703</v>
      </c>
    </row>
    <row r="387" spans="1:35">
      <c r="A387" s="4" t="s">
        <v>3133</v>
      </c>
      <c r="B387" s="4" t="s">
        <v>637</v>
      </c>
      <c r="C387" s="4" t="s">
        <v>3132</v>
      </c>
      <c r="D387" s="4"/>
      <c r="E387" s="4" t="s">
        <v>1</v>
      </c>
      <c r="F387" s="4" t="s">
        <v>710</v>
      </c>
      <c r="G387" s="4"/>
      <c r="H387" s="8">
        <v>664</v>
      </c>
      <c r="I387" s="3" t="b">
        <v>1</v>
      </c>
      <c r="J387" s="3" t="b">
        <v>1</v>
      </c>
      <c r="K387" s="3" t="b">
        <v>0</v>
      </c>
      <c r="L387" s="3" t="b">
        <v>0</v>
      </c>
      <c r="M387" s="3" t="b">
        <v>0</v>
      </c>
      <c r="N387" s="3" t="b">
        <v>0</v>
      </c>
      <c r="O387" s="3" t="b">
        <v>0</v>
      </c>
      <c r="P387" s="3" t="b">
        <v>1</v>
      </c>
      <c r="Q387" s="3" t="b">
        <v>1</v>
      </c>
      <c r="R387" s="3" t="b">
        <v>0</v>
      </c>
      <c r="S387" s="3" t="b">
        <v>1</v>
      </c>
      <c r="T387" s="4" t="s">
        <v>715</v>
      </c>
      <c r="U387" s="3" t="b">
        <v>0</v>
      </c>
      <c r="V387" s="3" t="b">
        <v>0</v>
      </c>
      <c r="W387" s="3" t="b">
        <v>0</v>
      </c>
      <c r="X387" s="3" t="b">
        <v>0</v>
      </c>
      <c r="Y387" s="7"/>
      <c r="Z387" s="3" t="b">
        <v>0</v>
      </c>
      <c r="AA387" s="6">
        <v>44993.658136574071</v>
      </c>
      <c r="AB387" s="6">
        <v>44077.643287037034</v>
      </c>
      <c r="AC387" s="4" t="s">
        <v>709</v>
      </c>
      <c r="AD387" s="4" t="s">
        <v>708</v>
      </c>
      <c r="AH387" s="4" t="s">
        <v>704</v>
      </c>
      <c r="AI387" s="4" t="s">
        <v>703</v>
      </c>
    </row>
    <row r="388" spans="1:35">
      <c r="A388" s="4" t="s">
        <v>3131</v>
      </c>
      <c r="B388" s="4" t="s">
        <v>637</v>
      </c>
      <c r="C388" s="4" t="s">
        <v>647</v>
      </c>
      <c r="D388" s="4"/>
      <c r="E388" s="4" t="s">
        <v>1</v>
      </c>
      <c r="F388" s="4" t="s">
        <v>710</v>
      </c>
      <c r="G388" s="4"/>
      <c r="H388" s="8">
        <v>663</v>
      </c>
      <c r="I388" s="3" t="b">
        <v>1</v>
      </c>
      <c r="J388" s="3" t="b">
        <v>1</v>
      </c>
      <c r="K388" s="3" t="b">
        <v>0</v>
      </c>
      <c r="L388" s="3" t="b">
        <v>0</v>
      </c>
      <c r="M388" s="3" t="b">
        <v>1</v>
      </c>
      <c r="N388" s="3" t="b">
        <v>0</v>
      </c>
      <c r="O388" s="3" t="b">
        <v>1</v>
      </c>
      <c r="P388" s="3" t="b">
        <v>1</v>
      </c>
      <c r="Q388" s="3" t="b">
        <v>1</v>
      </c>
      <c r="R388" s="3" t="b">
        <v>1</v>
      </c>
      <c r="S388" s="3" t="b">
        <v>1</v>
      </c>
      <c r="T388" s="4" t="s">
        <v>715</v>
      </c>
      <c r="U388" s="3" t="b">
        <v>1</v>
      </c>
      <c r="V388" s="3" t="b">
        <v>0</v>
      </c>
      <c r="W388" s="3" t="b">
        <v>1</v>
      </c>
      <c r="X388" s="3" t="b">
        <v>0</v>
      </c>
      <c r="Y388" s="7"/>
      <c r="Z388" s="3" t="b">
        <v>0</v>
      </c>
      <c r="AA388" s="6">
        <v>44993.73678240741</v>
      </c>
      <c r="AB388" s="6">
        <v>44077.643252314818</v>
      </c>
      <c r="AC388" s="4" t="s">
        <v>709</v>
      </c>
      <c r="AD388" s="4" t="s">
        <v>708</v>
      </c>
      <c r="AE388" s="5" t="s">
        <v>3130</v>
      </c>
      <c r="AF388" s="5" t="s">
        <v>3129</v>
      </c>
      <c r="AG388" s="5" t="s">
        <v>3128</v>
      </c>
      <c r="AH388" s="4" t="s">
        <v>704</v>
      </c>
      <c r="AI388" s="4" t="s">
        <v>703</v>
      </c>
    </row>
    <row r="389" spans="1:35">
      <c r="A389" s="4" t="s">
        <v>3127</v>
      </c>
      <c r="B389" s="4" t="s">
        <v>637</v>
      </c>
      <c r="C389" s="4" t="s">
        <v>646</v>
      </c>
      <c r="D389" s="4"/>
      <c r="E389" s="4" t="s">
        <v>1</v>
      </c>
      <c r="F389" s="4" t="s">
        <v>710</v>
      </c>
      <c r="G389" s="4" t="s">
        <v>949</v>
      </c>
      <c r="H389" s="8">
        <v>662</v>
      </c>
      <c r="I389" s="3" t="b">
        <v>1</v>
      </c>
      <c r="J389" s="3" t="b">
        <v>1</v>
      </c>
      <c r="K389" s="3" t="b">
        <v>0</v>
      </c>
      <c r="L389" s="3" t="b">
        <v>0</v>
      </c>
      <c r="M389" s="3" t="b">
        <v>0</v>
      </c>
      <c r="N389" s="3" t="b">
        <v>0</v>
      </c>
      <c r="P389" s="3" t="b">
        <v>1</v>
      </c>
      <c r="Q389" s="3" t="b">
        <v>1</v>
      </c>
      <c r="R389" s="3" t="b">
        <v>0</v>
      </c>
      <c r="S389" s="3" t="b">
        <v>1</v>
      </c>
      <c r="T389" s="4" t="s">
        <v>715</v>
      </c>
      <c r="U389" s="3" t="b">
        <v>1</v>
      </c>
      <c r="V389" s="3" t="b">
        <v>0</v>
      </c>
      <c r="W389" s="3" t="b">
        <v>0</v>
      </c>
      <c r="X389" s="3" t="b">
        <v>0</v>
      </c>
      <c r="Y389" s="7"/>
      <c r="Z389" s="3" t="b">
        <v>0</v>
      </c>
      <c r="AA389" s="6">
        <v>44993.736701388887</v>
      </c>
      <c r="AB389" s="6">
        <v>44077.643240740741</v>
      </c>
      <c r="AC389" s="4" t="s">
        <v>709</v>
      </c>
      <c r="AD389" s="4" t="s">
        <v>708</v>
      </c>
      <c r="AE389" s="5" t="s">
        <v>3126</v>
      </c>
      <c r="AF389" s="5" t="s">
        <v>3125</v>
      </c>
      <c r="AG389" s="5" t="s">
        <v>3124</v>
      </c>
      <c r="AH389" s="4" t="s">
        <v>704</v>
      </c>
      <c r="AI389" s="4" t="s">
        <v>703</v>
      </c>
    </row>
    <row r="390" spans="1:35">
      <c r="A390" s="4" t="s">
        <v>3123</v>
      </c>
      <c r="B390" s="4" t="s">
        <v>637</v>
      </c>
      <c r="C390" s="4" t="s">
        <v>645</v>
      </c>
      <c r="D390" s="4"/>
      <c r="E390" s="4" t="s">
        <v>1</v>
      </c>
      <c r="F390" s="4" t="s">
        <v>1257</v>
      </c>
      <c r="G390" s="4"/>
      <c r="H390" s="8">
        <v>661</v>
      </c>
      <c r="I390" s="3" t="b">
        <v>1</v>
      </c>
      <c r="J390" s="3" t="b">
        <v>1</v>
      </c>
      <c r="K390" s="3" t="b">
        <v>0</v>
      </c>
      <c r="L390" s="3" t="b">
        <v>1</v>
      </c>
      <c r="M390" s="3" t="b">
        <v>0</v>
      </c>
      <c r="N390" s="3" t="b">
        <v>0</v>
      </c>
      <c r="P390" s="3" t="b">
        <v>1</v>
      </c>
      <c r="Q390" s="3" t="b">
        <v>0</v>
      </c>
      <c r="R390" s="3" t="b">
        <v>0</v>
      </c>
      <c r="S390" s="3" t="b">
        <v>1</v>
      </c>
      <c r="T390" s="4" t="s">
        <v>715</v>
      </c>
      <c r="U390" s="3" t="b">
        <v>1</v>
      </c>
      <c r="V390" s="3" t="b">
        <v>0</v>
      </c>
      <c r="W390" s="3" t="b">
        <v>1</v>
      </c>
      <c r="X390" s="3" t="b">
        <v>0</v>
      </c>
      <c r="Y390" s="7"/>
      <c r="Z390" s="3" t="b">
        <v>1</v>
      </c>
      <c r="AA390" s="6">
        <v>45078.549259259256</v>
      </c>
      <c r="AB390" s="6">
        <v>44077.643229166664</v>
      </c>
      <c r="AC390" s="4" t="s">
        <v>709</v>
      </c>
      <c r="AD390" s="4" t="s">
        <v>708</v>
      </c>
      <c r="AE390" s="5" t="s">
        <v>3122</v>
      </c>
      <c r="AF390" s="5" t="s">
        <v>3121</v>
      </c>
      <c r="AG390" s="5" t="s">
        <v>3120</v>
      </c>
      <c r="AH390" s="4" t="s">
        <v>704</v>
      </c>
      <c r="AI390" s="4" t="s">
        <v>703</v>
      </c>
    </row>
    <row r="391" spans="1:35">
      <c r="A391" s="4" t="s">
        <v>3119</v>
      </c>
      <c r="B391" s="4" t="s">
        <v>637</v>
      </c>
      <c r="C391" s="4" t="s">
        <v>644</v>
      </c>
      <c r="D391" s="4"/>
      <c r="E391" s="4" t="s">
        <v>1</v>
      </c>
      <c r="F391" s="4" t="s">
        <v>772</v>
      </c>
      <c r="G391" s="4" t="s">
        <v>1660</v>
      </c>
      <c r="H391" s="8">
        <v>660</v>
      </c>
      <c r="I391" s="3" t="b">
        <v>1</v>
      </c>
      <c r="J391" s="3" t="b">
        <v>1</v>
      </c>
      <c r="K391" s="3" t="b">
        <v>0</v>
      </c>
      <c r="L391" s="3" t="b">
        <v>0</v>
      </c>
      <c r="M391" s="3" t="b">
        <v>0</v>
      </c>
      <c r="N391" s="3" t="b">
        <v>0</v>
      </c>
      <c r="O391" s="3" t="b">
        <v>0</v>
      </c>
      <c r="P391" s="3" t="b">
        <v>1</v>
      </c>
      <c r="Q391" s="3" t="b">
        <v>1</v>
      </c>
      <c r="R391" s="3" t="b">
        <v>1</v>
      </c>
      <c r="S391" s="3" t="b">
        <v>1</v>
      </c>
      <c r="T391" s="4" t="s">
        <v>715</v>
      </c>
      <c r="U391" s="3" t="b">
        <v>1</v>
      </c>
      <c r="V391" s="3" t="b">
        <v>0</v>
      </c>
      <c r="W391" s="3" t="b">
        <v>1</v>
      </c>
      <c r="X391" s="3" t="b">
        <v>0</v>
      </c>
      <c r="Y391" s="7"/>
      <c r="Z391" s="3" t="b">
        <v>0</v>
      </c>
      <c r="AA391" s="6">
        <v>45075.580127314817</v>
      </c>
      <c r="AB391" s="6">
        <v>44077.643217592595</v>
      </c>
      <c r="AC391" s="4" t="s">
        <v>709</v>
      </c>
      <c r="AD391" s="4" t="s">
        <v>895</v>
      </c>
      <c r="AH391" s="4" t="s">
        <v>704</v>
      </c>
      <c r="AI391" s="4" t="s">
        <v>703</v>
      </c>
    </row>
    <row r="392" spans="1:35">
      <c r="A392" s="4" t="s">
        <v>3118</v>
      </c>
      <c r="B392" s="4" t="s">
        <v>637</v>
      </c>
      <c r="C392" s="4" t="s">
        <v>643</v>
      </c>
      <c r="D392" s="4"/>
      <c r="E392" s="4" t="s">
        <v>1</v>
      </c>
      <c r="F392" s="4" t="s">
        <v>710</v>
      </c>
      <c r="G392" s="4"/>
      <c r="H392" s="8">
        <v>659</v>
      </c>
      <c r="I392" s="3" t="b">
        <v>1</v>
      </c>
      <c r="J392" s="3" t="b">
        <v>1</v>
      </c>
      <c r="K392" s="3" t="b">
        <v>0</v>
      </c>
      <c r="L392" s="3" t="b">
        <v>0</v>
      </c>
      <c r="M392" s="3" t="b">
        <v>1</v>
      </c>
      <c r="N392" s="3" t="b">
        <v>0</v>
      </c>
      <c r="P392" s="3" t="b">
        <v>1</v>
      </c>
      <c r="Q392" s="3" t="b">
        <v>1</v>
      </c>
      <c r="R392" s="3" t="b">
        <v>1</v>
      </c>
      <c r="S392" s="3" t="b">
        <v>1</v>
      </c>
      <c r="T392" s="4" t="s">
        <v>715</v>
      </c>
      <c r="U392" s="3" t="b">
        <v>1</v>
      </c>
      <c r="V392" s="3" t="b">
        <v>0</v>
      </c>
      <c r="W392" s="3" t="b">
        <v>0</v>
      </c>
      <c r="X392" s="3" t="b">
        <v>0</v>
      </c>
      <c r="Y392" s="7"/>
      <c r="Z392" s="3" t="b">
        <v>0</v>
      </c>
      <c r="AA392" s="6">
        <v>44993.736527777779</v>
      </c>
      <c r="AB392" s="6">
        <v>44077.643206018518</v>
      </c>
      <c r="AC392" s="4" t="s">
        <v>709</v>
      </c>
      <c r="AD392" s="4" t="s">
        <v>708</v>
      </c>
      <c r="AE392" s="5" t="s">
        <v>3117</v>
      </c>
      <c r="AF392" s="5" t="s">
        <v>3116</v>
      </c>
      <c r="AG392" s="5" t="s">
        <v>3115</v>
      </c>
      <c r="AH392" s="4" t="s">
        <v>704</v>
      </c>
      <c r="AI392" s="4" t="s">
        <v>703</v>
      </c>
    </row>
    <row r="393" spans="1:35">
      <c r="A393" s="4" t="s">
        <v>3114</v>
      </c>
      <c r="B393" s="4" t="s">
        <v>637</v>
      </c>
      <c r="C393" s="4" t="s">
        <v>642</v>
      </c>
      <c r="D393" s="4"/>
      <c r="E393" s="4" t="s">
        <v>1</v>
      </c>
      <c r="F393" s="4" t="s">
        <v>710</v>
      </c>
      <c r="G393" s="4"/>
      <c r="H393" s="8">
        <v>658</v>
      </c>
      <c r="I393" s="3" t="b">
        <v>1</v>
      </c>
      <c r="J393" s="3" t="b">
        <v>1</v>
      </c>
      <c r="K393" s="3" t="b">
        <v>0</v>
      </c>
      <c r="L393" s="3" t="b">
        <v>0</v>
      </c>
      <c r="M393" s="3" t="b">
        <v>1</v>
      </c>
      <c r="N393" s="3" t="b">
        <v>0</v>
      </c>
      <c r="O393" s="3" t="b">
        <v>1</v>
      </c>
      <c r="P393" s="3" t="b">
        <v>1</v>
      </c>
      <c r="Q393" s="3" t="b">
        <v>1</v>
      </c>
      <c r="R393" s="3" t="b">
        <v>1</v>
      </c>
      <c r="S393" s="3" t="b">
        <v>1</v>
      </c>
      <c r="T393" s="4" t="s">
        <v>715</v>
      </c>
      <c r="U393" s="3" t="b">
        <v>1</v>
      </c>
      <c r="V393" s="3" t="b">
        <v>0</v>
      </c>
      <c r="W393" s="3" t="b">
        <v>1</v>
      </c>
      <c r="X393" s="3" t="b">
        <v>0</v>
      </c>
      <c r="Y393" s="7"/>
      <c r="Z393" s="3" t="b">
        <v>0</v>
      </c>
      <c r="AA393" s="6">
        <v>44993.73646990741</v>
      </c>
      <c r="AB393" s="6">
        <v>44077.643194444441</v>
      </c>
      <c r="AC393" s="4" t="s">
        <v>709</v>
      </c>
      <c r="AD393" s="4" t="s">
        <v>708</v>
      </c>
      <c r="AE393" s="5" t="s">
        <v>3113</v>
      </c>
      <c r="AG393" s="5" t="s">
        <v>3112</v>
      </c>
      <c r="AH393" s="4" t="s">
        <v>704</v>
      </c>
      <c r="AI393" s="4" t="s">
        <v>703</v>
      </c>
    </row>
    <row r="394" spans="1:35">
      <c r="A394" s="4" t="s">
        <v>3111</v>
      </c>
      <c r="B394" s="4" t="s">
        <v>637</v>
      </c>
      <c r="C394" s="4" t="s">
        <v>641</v>
      </c>
      <c r="D394" s="4"/>
      <c r="E394" s="4" t="s">
        <v>1</v>
      </c>
      <c r="F394" s="4" t="s">
        <v>710</v>
      </c>
      <c r="G394" s="4"/>
      <c r="H394" s="8">
        <v>657</v>
      </c>
      <c r="I394" s="3" t="b">
        <v>1</v>
      </c>
      <c r="J394" s="3" t="b">
        <v>1</v>
      </c>
      <c r="K394" s="3" t="b">
        <v>0</v>
      </c>
      <c r="L394" s="3" t="b">
        <v>0</v>
      </c>
      <c r="M394" s="3" t="b">
        <v>0</v>
      </c>
      <c r="N394" s="3" t="b">
        <v>0</v>
      </c>
      <c r="P394" s="3" t="b">
        <v>1</v>
      </c>
      <c r="Q394" s="3" t="b">
        <v>1</v>
      </c>
      <c r="R394" s="3" t="b">
        <v>0</v>
      </c>
      <c r="S394" s="3" t="b">
        <v>1</v>
      </c>
      <c r="T394" s="4" t="s">
        <v>715</v>
      </c>
      <c r="U394" s="3" t="b">
        <v>1</v>
      </c>
      <c r="V394" s="3" t="b">
        <v>0</v>
      </c>
      <c r="W394" s="3" t="b">
        <v>1</v>
      </c>
      <c r="X394" s="3" t="b">
        <v>0</v>
      </c>
      <c r="Y394" s="7"/>
      <c r="Z394" s="3" t="b">
        <v>0</v>
      </c>
      <c r="AA394" s="6">
        <v>44993.736377314817</v>
      </c>
      <c r="AB394" s="6">
        <v>44077.643182870372</v>
      </c>
      <c r="AC394" s="4" t="s">
        <v>709</v>
      </c>
      <c r="AD394" s="4" t="s">
        <v>708</v>
      </c>
      <c r="AE394" s="5" t="s">
        <v>3110</v>
      </c>
      <c r="AG394" s="5" t="s">
        <v>3109</v>
      </c>
      <c r="AH394" s="4" t="s">
        <v>704</v>
      </c>
      <c r="AI394" s="4" t="s">
        <v>703</v>
      </c>
    </row>
    <row r="395" spans="1:35">
      <c r="A395" s="4" t="s">
        <v>3108</v>
      </c>
      <c r="B395" s="4" t="s">
        <v>637</v>
      </c>
      <c r="C395" s="4" t="s">
        <v>3107</v>
      </c>
      <c r="D395" s="4"/>
      <c r="E395" s="4" t="s">
        <v>1</v>
      </c>
      <c r="F395" s="4" t="s">
        <v>926</v>
      </c>
      <c r="G395" s="4"/>
      <c r="H395" s="8">
        <v>656</v>
      </c>
      <c r="I395" s="3" t="b">
        <v>1</v>
      </c>
      <c r="J395" s="3" t="b">
        <v>0</v>
      </c>
      <c r="K395" s="3" t="b">
        <v>0</v>
      </c>
      <c r="L395" s="3" t="b">
        <v>0</v>
      </c>
      <c r="M395" s="3" t="b">
        <v>0</v>
      </c>
      <c r="N395" s="3" t="b">
        <v>0</v>
      </c>
      <c r="O395" s="3" t="b">
        <v>0</v>
      </c>
      <c r="P395" s="3" t="b">
        <v>1</v>
      </c>
      <c r="Q395" s="3" t="b">
        <v>1</v>
      </c>
      <c r="R395" s="3" t="b">
        <v>0</v>
      </c>
      <c r="S395" s="3" t="b">
        <v>0</v>
      </c>
      <c r="T395" s="4" t="s">
        <v>715</v>
      </c>
      <c r="U395" s="3" t="b">
        <v>0</v>
      </c>
      <c r="V395" s="3" t="b">
        <v>0</v>
      </c>
      <c r="W395" s="3" t="b">
        <v>0</v>
      </c>
      <c r="X395" s="3" t="b">
        <v>0</v>
      </c>
      <c r="Y395" s="7"/>
      <c r="Z395" s="3" t="b">
        <v>0</v>
      </c>
      <c r="AA395" s="6">
        <v>44993.657986111109</v>
      </c>
      <c r="AB395" s="6">
        <v>44077.643171296295</v>
      </c>
      <c r="AC395" s="4" t="s">
        <v>709</v>
      </c>
      <c r="AD395" s="4" t="s">
        <v>708</v>
      </c>
      <c r="AE395" s="5" t="s">
        <v>3106</v>
      </c>
      <c r="AF395" s="5" t="s">
        <v>3105</v>
      </c>
      <c r="AG395" s="5" t="s">
        <v>3104</v>
      </c>
      <c r="AH395" s="4" t="s">
        <v>704</v>
      </c>
      <c r="AI395" s="4" t="s">
        <v>703</v>
      </c>
    </row>
    <row r="396" spans="1:35">
      <c r="A396" s="4" t="s">
        <v>3103</v>
      </c>
      <c r="B396" s="4" t="s">
        <v>637</v>
      </c>
      <c r="C396" s="4" t="s">
        <v>640</v>
      </c>
      <c r="D396" s="4"/>
      <c r="E396" s="4" t="s">
        <v>1</v>
      </c>
      <c r="F396" s="4" t="s">
        <v>751</v>
      </c>
      <c r="G396" s="4"/>
      <c r="H396" s="8">
        <v>655</v>
      </c>
      <c r="I396" s="3" t="b">
        <v>1</v>
      </c>
      <c r="J396" s="3" t="b">
        <v>1</v>
      </c>
      <c r="K396" s="3" t="b">
        <v>0</v>
      </c>
      <c r="L396" s="3" t="b">
        <v>0</v>
      </c>
      <c r="M396" s="3" t="b">
        <v>1</v>
      </c>
      <c r="N396" s="3" t="b">
        <v>0</v>
      </c>
      <c r="O396" s="3" t="b">
        <v>0</v>
      </c>
      <c r="P396" s="3" t="b">
        <v>1</v>
      </c>
      <c r="Q396" s="3" t="b">
        <v>1</v>
      </c>
      <c r="R396" s="3" t="b">
        <v>1</v>
      </c>
      <c r="S396" s="3" t="b">
        <v>1</v>
      </c>
      <c r="T396" s="4" t="s">
        <v>715</v>
      </c>
      <c r="U396" s="3" t="b">
        <v>1</v>
      </c>
      <c r="V396" s="3" t="b">
        <v>0</v>
      </c>
      <c r="W396" s="3" t="b">
        <v>1</v>
      </c>
      <c r="X396" s="3" t="b">
        <v>0</v>
      </c>
      <c r="Y396" s="7"/>
      <c r="Z396" s="3" t="b">
        <v>0</v>
      </c>
      <c r="AA396" s="6">
        <v>44993.736284722225</v>
      </c>
      <c r="AB396" s="6">
        <v>44077.643159722225</v>
      </c>
      <c r="AC396" s="4" t="s">
        <v>709</v>
      </c>
      <c r="AD396" s="4" t="s">
        <v>708</v>
      </c>
      <c r="AE396" s="5" t="s">
        <v>3102</v>
      </c>
      <c r="AG396" s="5" t="s">
        <v>3101</v>
      </c>
      <c r="AH396" s="4" t="s">
        <v>704</v>
      </c>
      <c r="AI396" s="4" t="s">
        <v>703</v>
      </c>
    </row>
    <row r="397" spans="1:35">
      <c r="A397" s="4" t="s">
        <v>3100</v>
      </c>
      <c r="B397" s="4" t="s">
        <v>637</v>
      </c>
      <c r="C397" s="4" t="s">
        <v>639</v>
      </c>
      <c r="D397" s="4"/>
      <c r="E397" s="4" t="s">
        <v>1</v>
      </c>
      <c r="F397" s="4" t="s">
        <v>751</v>
      </c>
      <c r="G397" s="4"/>
      <c r="H397" s="8">
        <v>654</v>
      </c>
      <c r="I397" s="3" t="b">
        <v>1</v>
      </c>
      <c r="J397" s="3" t="b">
        <v>1</v>
      </c>
      <c r="K397" s="3" t="b">
        <v>0</v>
      </c>
      <c r="L397" s="3" t="b">
        <v>0</v>
      </c>
      <c r="M397" s="3" t="b">
        <v>1</v>
      </c>
      <c r="N397" s="3" t="b">
        <v>0</v>
      </c>
      <c r="O397" s="3" t="b">
        <v>0</v>
      </c>
      <c r="P397" s="3" t="b">
        <v>1</v>
      </c>
      <c r="Q397" s="3" t="b">
        <v>1</v>
      </c>
      <c r="R397" s="3" t="b">
        <v>1</v>
      </c>
      <c r="S397" s="3" t="b">
        <v>1</v>
      </c>
      <c r="T397" s="4" t="s">
        <v>715</v>
      </c>
      <c r="U397" s="3" t="b">
        <v>1</v>
      </c>
      <c r="V397" s="3" t="b">
        <v>0</v>
      </c>
      <c r="W397" s="3" t="b">
        <v>1</v>
      </c>
      <c r="X397" s="3" t="b">
        <v>0</v>
      </c>
      <c r="Y397" s="7"/>
      <c r="Z397" s="3" t="b">
        <v>1</v>
      </c>
      <c r="AA397" s="6">
        <v>45078.549363425926</v>
      </c>
      <c r="AB397" s="6">
        <v>44077.643125000002</v>
      </c>
      <c r="AC397" s="4" t="s">
        <v>709</v>
      </c>
      <c r="AD397" s="4" t="s">
        <v>708</v>
      </c>
      <c r="AE397" s="5" t="s">
        <v>3099</v>
      </c>
      <c r="AG397" s="5" t="s">
        <v>3098</v>
      </c>
      <c r="AH397" s="4" t="s">
        <v>704</v>
      </c>
      <c r="AI397" s="4" t="s">
        <v>703</v>
      </c>
    </row>
    <row r="398" spans="1:35">
      <c r="A398" s="4" t="s">
        <v>3097</v>
      </c>
      <c r="B398" s="4" t="s">
        <v>637</v>
      </c>
      <c r="C398" s="4" t="s">
        <v>638</v>
      </c>
      <c r="D398" s="4"/>
      <c r="E398" s="4" t="s">
        <v>1</v>
      </c>
      <c r="F398" s="4" t="s">
        <v>793</v>
      </c>
      <c r="G398" s="4"/>
      <c r="H398" s="8">
        <v>653</v>
      </c>
      <c r="I398" s="3" t="b">
        <v>1</v>
      </c>
      <c r="J398" s="3" t="b">
        <v>1</v>
      </c>
      <c r="K398" s="3" t="b">
        <v>0</v>
      </c>
      <c r="L398" s="3" t="b">
        <v>0</v>
      </c>
      <c r="M398" s="3" t="b">
        <v>1</v>
      </c>
      <c r="N398" s="3" t="b">
        <v>0</v>
      </c>
      <c r="O398" s="3" t="b">
        <v>0</v>
      </c>
      <c r="P398" s="3" t="b">
        <v>1</v>
      </c>
      <c r="Q398" s="3" t="b">
        <v>0</v>
      </c>
      <c r="R398" s="3" t="b">
        <v>0</v>
      </c>
      <c r="S398" s="3" t="b">
        <v>1</v>
      </c>
      <c r="T398" s="4" t="s">
        <v>715</v>
      </c>
      <c r="U398" s="3" t="b">
        <v>1</v>
      </c>
      <c r="V398" s="3" t="b">
        <v>0</v>
      </c>
      <c r="W398" s="3" t="b">
        <v>1</v>
      </c>
      <c r="X398" s="3" t="b">
        <v>0</v>
      </c>
      <c r="Y398" s="7"/>
      <c r="Z398" s="3" t="b">
        <v>0</v>
      </c>
      <c r="AA398" s="6">
        <v>45205.40284722222</v>
      </c>
      <c r="AB398" s="6">
        <v>44077.643078703702</v>
      </c>
      <c r="AC398" s="4" t="s">
        <v>709</v>
      </c>
      <c r="AD398" s="4" t="s">
        <v>708</v>
      </c>
      <c r="AE398" s="5" t="s">
        <v>3096</v>
      </c>
      <c r="AF398" s="5" t="s">
        <v>3095</v>
      </c>
      <c r="AG398" s="5" t="s">
        <v>3094</v>
      </c>
      <c r="AH398" s="4" t="s">
        <v>704</v>
      </c>
      <c r="AI398" s="4" t="s">
        <v>703</v>
      </c>
    </row>
    <row r="399" spans="1:35">
      <c r="A399" s="4" t="s">
        <v>3093</v>
      </c>
      <c r="B399" s="4" t="s">
        <v>391</v>
      </c>
      <c r="C399" s="4" t="s">
        <v>466</v>
      </c>
      <c r="D399" s="4"/>
      <c r="E399" s="4" t="s">
        <v>1</v>
      </c>
      <c r="F399" s="4" t="s">
        <v>710</v>
      </c>
      <c r="G399" s="4"/>
      <c r="H399" s="8">
        <v>652</v>
      </c>
      <c r="I399" s="3" t="b">
        <v>1</v>
      </c>
      <c r="J399" s="3" t="b">
        <v>1</v>
      </c>
      <c r="K399" s="3" t="b">
        <v>0</v>
      </c>
      <c r="L399" s="3" t="b">
        <v>0</v>
      </c>
      <c r="M399" s="3" t="b">
        <v>0</v>
      </c>
      <c r="N399" s="3" t="b">
        <v>0</v>
      </c>
      <c r="P399" s="3" t="b">
        <v>1</v>
      </c>
      <c r="Q399" s="3" t="b">
        <v>1</v>
      </c>
      <c r="R399" s="3" t="b">
        <v>0</v>
      </c>
      <c r="S399" s="3" t="b">
        <v>1</v>
      </c>
      <c r="T399" s="4" t="s">
        <v>715</v>
      </c>
      <c r="U399" s="3" t="b">
        <v>1</v>
      </c>
      <c r="V399" s="3" t="b">
        <v>0</v>
      </c>
      <c r="W399" s="3" t="b">
        <v>1</v>
      </c>
      <c r="X399" s="3" t="b">
        <v>0</v>
      </c>
      <c r="Y399" s="7"/>
      <c r="Z399" s="3" t="b">
        <v>0</v>
      </c>
      <c r="AA399" s="6">
        <v>44993.736006944448</v>
      </c>
      <c r="AB399" s="6">
        <v>44077.642291666663</v>
      </c>
      <c r="AC399" s="4" t="s">
        <v>709</v>
      </c>
      <c r="AD399" s="4" t="s">
        <v>708</v>
      </c>
      <c r="AE399" s="5" t="s">
        <v>3092</v>
      </c>
      <c r="AF399" s="5" t="s">
        <v>3091</v>
      </c>
      <c r="AG399" s="5" t="s">
        <v>3090</v>
      </c>
      <c r="AH399" s="4" t="s">
        <v>704</v>
      </c>
      <c r="AI399" s="4" t="s">
        <v>703</v>
      </c>
    </row>
    <row r="400" spans="1:35">
      <c r="A400" s="4" t="s">
        <v>3089</v>
      </c>
      <c r="B400" s="4" t="s">
        <v>391</v>
      </c>
      <c r="C400" s="4" t="s">
        <v>465</v>
      </c>
      <c r="D400" s="4"/>
      <c r="E400" s="4" t="s">
        <v>1</v>
      </c>
      <c r="F400" s="4" t="s">
        <v>772</v>
      </c>
      <c r="G400" s="4"/>
      <c r="H400" s="8">
        <v>651</v>
      </c>
      <c r="I400" s="3" t="b">
        <v>1</v>
      </c>
      <c r="J400" s="3" t="b">
        <v>0</v>
      </c>
      <c r="K400" s="3" t="b">
        <v>0</v>
      </c>
      <c r="L400" s="3" t="b">
        <v>1</v>
      </c>
      <c r="M400" s="3" t="b">
        <v>0</v>
      </c>
      <c r="N400" s="3" t="b">
        <v>0</v>
      </c>
      <c r="P400" s="3" t="b">
        <v>0</v>
      </c>
      <c r="Q400" s="3" t="b">
        <v>0</v>
      </c>
      <c r="R400" s="3" t="b">
        <v>0</v>
      </c>
      <c r="S400" s="3" t="b">
        <v>1</v>
      </c>
      <c r="T400" s="4" t="s">
        <v>715</v>
      </c>
      <c r="U400" s="3" t="b">
        <v>1</v>
      </c>
      <c r="V400" s="3" t="b">
        <v>0</v>
      </c>
      <c r="W400" s="3" t="b">
        <v>1</v>
      </c>
      <c r="X400" s="3" t="b">
        <v>0</v>
      </c>
      <c r="Y400" s="7"/>
      <c r="Z400" s="3" t="b">
        <v>0</v>
      </c>
      <c r="AA400" s="6">
        <v>44993.735949074071</v>
      </c>
      <c r="AB400" s="6">
        <v>44077.642280092594</v>
      </c>
      <c r="AC400" s="4" t="s">
        <v>709</v>
      </c>
      <c r="AD400" s="4" t="s">
        <v>708</v>
      </c>
      <c r="AE400" s="5" t="s">
        <v>3088</v>
      </c>
      <c r="AF400" s="5" t="s">
        <v>3087</v>
      </c>
      <c r="AG400" s="5" t="s">
        <v>3086</v>
      </c>
      <c r="AH400" s="4" t="s">
        <v>704</v>
      </c>
      <c r="AI400" s="4" t="s">
        <v>703</v>
      </c>
    </row>
    <row r="401" spans="1:35">
      <c r="A401" s="4" t="s">
        <v>3085</v>
      </c>
      <c r="B401" s="4" t="s">
        <v>391</v>
      </c>
      <c r="C401" s="4" t="s">
        <v>464</v>
      </c>
      <c r="D401" s="4"/>
      <c r="E401" s="4" t="s">
        <v>1</v>
      </c>
      <c r="F401" s="4" t="s">
        <v>772</v>
      </c>
      <c r="G401" s="4"/>
      <c r="H401" s="8">
        <v>650</v>
      </c>
      <c r="I401" s="3" t="b">
        <v>1</v>
      </c>
      <c r="J401" s="3" t="b">
        <v>0</v>
      </c>
      <c r="K401" s="3" t="b">
        <v>0</v>
      </c>
      <c r="L401" s="3" t="b">
        <v>1</v>
      </c>
      <c r="M401" s="3" t="b">
        <v>0</v>
      </c>
      <c r="N401" s="3" t="b">
        <v>0</v>
      </c>
      <c r="P401" s="3" t="b">
        <v>0</v>
      </c>
      <c r="Q401" s="3" t="b">
        <v>0</v>
      </c>
      <c r="R401" s="3" t="b">
        <v>0</v>
      </c>
      <c r="S401" s="3" t="b">
        <v>1</v>
      </c>
      <c r="T401" s="4" t="s">
        <v>715</v>
      </c>
      <c r="U401" s="3" t="b">
        <v>1</v>
      </c>
      <c r="V401" s="3" t="b">
        <v>0</v>
      </c>
      <c r="W401" s="3" t="b">
        <v>1</v>
      </c>
      <c r="X401" s="3" t="b">
        <v>0</v>
      </c>
      <c r="Y401" s="7"/>
      <c r="Z401" s="3" t="b">
        <v>0</v>
      </c>
      <c r="AA401" s="6">
        <v>44993.735868055555</v>
      </c>
      <c r="AB401" s="6">
        <v>44077.642268518517</v>
      </c>
      <c r="AC401" s="4" t="s">
        <v>709</v>
      </c>
      <c r="AD401" s="4" t="s">
        <v>708</v>
      </c>
      <c r="AE401" s="5" t="s">
        <v>3084</v>
      </c>
      <c r="AF401" s="5" t="s">
        <v>3083</v>
      </c>
      <c r="AG401" s="5" t="s">
        <v>3082</v>
      </c>
      <c r="AH401" s="4" t="s">
        <v>704</v>
      </c>
      <c r="AI401" s="4" t="s">
        <v>703</v>
      </c>
    </row>
    <row r="402" spans="1:35">
      <c r="A402" s="4" t="s">
        <v>3081</v>
      </c>
      <c r="B402" s="4" t="s">
        <v>391</v>
      </c>
      <c r="C402" s="4" t="s">
        <v>3080</v>
      </c>
      <c r="D402" s="4"/>
      <c r="E402" s="4" t="s">
        <v>1</v>
      </c>
      <c r="F402" s="4" t="s">
        <v>1257</v>
      </c>
      <c r="G402" s="4"/>
      <c r="H402" s="8">
        <v>649</v>
      </c>
      <c r="I402" s="3" t="b">
        <v>1</v>
      </c>
      <c r="J402" s="3" t="b">
        <v>1</v>
      </c>
      <c r="K402" s="3" t="b">
        <v>0</v>
      </c>
      <c r="L402" s="3" t="b">
        <v>1</v>
      </c>
      <c r="M402" s="3" t="b">
        <v>0</v>
      </c>
      <c r="N402" s="3" t="b">
        <v>0</v>
      </c>
      <c r="O402" s="3" t="b">
        <v>1</v>
      </c>
      <c r="P402" s="3" t="b">
        <v>0</v>
      </c>
      <c r="Q402" s="3" t="b">
        <v>0</v>
      </c>
      <c r="R402" s="3" t="b">
        <v>0</v>
      </c>
      <c r="S402" s="3" t="b">
        <v>0</v>
      </c>
      <c r="T402" s="4" t="s">
        <v>715</v>
      </c>
      <c r="U402" s="3" t="b">
        <v>0</v>
      </c>
      <c r="V402" s="3" t="b">
        <v>0</v>
      </c>
      <c r="W402" s="3" t="b">
        <v>1</v>
      </c>
      <c r="X402" s="3" t="b">
        <v>0</v>
      </c>
      <c r="Y402" s="7"/>
      <c r="Z402" s="3" t="b">
        <v>0</v>
      </c>
      <c r="AA402" s="6">
        <v>44993.657349537039</v>
      </c>
      <c r="AB402" s="6">
        <v>44077.642256944448</v>
      </c>
      <c r="AC402" s="4" t="s">
        <v>709</v>
      </c>
      <c r="AD402" s="4" t="s">
        <v>708</v>
      </c>
      <c r="AH402" s="4" t="s">
        <v>704</v>
      </c>
      <c r="AI402" s="4" t="s">
        <v>703</v>
      </c>
    </row>
    <row r="403" spans="1:35">
      <c r="A403" s="4" t="s">
        <v>3079</v>
      </c>
      <c r="B403" s="4" t="s">
        <v>391</v>
      </c>
      <c r="C403" s="4" t="s">
        <v>463</v>
      </c>
      <c r="D403" s="4"/>
      <c r="E403" s="4" t="s">
        <v>1</v>
      </c>
      <c r="F403" s="4" t="s">
        <v>772</v>
      </c>
      <c r="G403" s="4"/>
      <c r="H403" s="8">
        <v>648</v>
      </c>
      <c r="I403" s="3" t="b">
        <v>1</v>
      </c>
      <c r="J403" s="3" t="b">
        <v>0</v>
      </c>
      <c r="K403" s="3" t="b">
        <v>0</v>
      </c>
      <c r="L403" s="3" t="b">
        <v>1</v>
      </c>
      <c r="M403" s="3" t="b">
        <v>0</v>
      </c>
      <c r="N403" s="3" t="b">
        <v>0</v>
      </c>
      <c r="P403" s="3" t="b">
        <v>0</v>
      </c>
      <c r="Q403" s="3" t="b">
        <v>0</v>
      </c>
      <c r="R403" s="3" t="b">
        <v>0</v>
      </c>
      <c r="S403" s="3" t="b">
        <v>1</v>
      </c>
      <c r="T403" s="4" t="s">
        <v>715</v>
      </c>
      <c r="U403" s="3" t="b">
        <v>1</v>
      </c>
      <c r="V403" s="3" t="b">
        <v>0</v>
      </c>
      <c r="W403" s="3" t="b">
        <v>1</v>
      </c>
      <c r="X403" s="3" t="b">
        <v>0</v>
      </c>
      <c r="Y403" s="7"/>
      <c r="Z403" s="3" t="b">
        <v>0</v>
      </c>
      <c r="AA403" s="6">
        <v>44993.735810185186</v>
      </c>
      <c r="AB403" s="6">
        <v>44077.642245370371</v>
      </c>
      <c r="AC403" s="4" t="s">
        <v>709</v>
      </c>
      <c r="AD403" s="4" t="s">
        <v>708</v>
      </c>
      <c r="AE403" s="5" t="s">
        <v>3078</v>
      </c>
      <c r="AF403" s="5" t="s">
        <v>3077</v>
      </c>
      <c r="AG403" s="5" t="s">
        <v>3076</v>
      </c>
      <c r="AH403" s="4" t="s">
        <v>704</v>
      </c>
      <c r="AI403" s="4" t="s">
        <v>703</v>
      </c>
    </row>
    <row r="404" spans="1:35">
      <c r="A404" s="4" t="s">
        <v>3075</v>
      </c>
      <c r="B404" s="4" t="s">
        <v>391</v>
      </c>
      <c r="C404" s="4" t="s">
        <v>462</v>
      </c>
      <c r="D404" s="4"/>
      <c r="E404" s="4" t="s">
        <v>1</v>
      </c>
      <c r="F404" s="4" t="s">
        <v>772</v>
      </c>
      <c r="G404" s="4"/>
      <c r="H404" s="8">
        <v>647</v>
      </c>
      <c r="I404" s="3" t="b">
        <v>1</v>
      </c>
      <c r="J404" s="3" t="b">
        <v>0</v>
      </c>
      <c r="K404" s="3" t="b">
        <v>0</v>
      </c>
      <c r="L404" s="3" t="b">
        <v>1</v>
      </c>
      <c r="M404" s="3" t="b">
        <v>0</v>
      </c>
      <c r="N404" s="3" t="b">
        <v>0</v>
      </c>
      <c r="P404" s="3" t="b">
        <v>0</v>
      </c>
      <c r="Q404" s="3" t="b">
        <v>0</v>
      </c>
      <c r="R404" s="3" t="b">
        <v>0</v>
      </c>
      <c r="S404" s="3" t="b">
        <v>0</v>
      </c>
      <c r="T404" s="4" t="s">
        <v>715</v>
      </c>
      <c r="U404" s="3" t="b">
        <v>1</v>
      </c>
      <c r="V404" s="3" t="b">
        <v>0</v>
      </c>
      <c r="W404" s="3" t="b">
        <v>1</v>
      </c>
      <c r="X404" s="3" t="b">
        <v>0</v>
      </c>
      <c r="Y404" s="7"/>
      <c r="Z404" s="3" t="b">
        <v>0</v>
      </c>
      <c r="AA404" s="6">
        <v>44993.735717592594</v>
      </c>
      <c r="AB404" s="6">
        <v>44077.642210648148</v>
      </c>
      <c r="AC404" s="4" t="s">
        <v>709</v>
      </c>
      <c r="AD404" s="4" t="s">
        <v>708</v>
      </c>
      <c r="AE404" s="5" t="s">
        <v>3074</v>
      </c>
      <c r="AF404" s="5" t="s">
        <v>3073</v>
      </c>
      <c r="AG404" s="5" t="s">
        <v>3072</v>
      </c>
      <c r="AH404" s="4" t="s">
        <v>704</v>
      </c>
      <c r="AI404" s="4" t="s">
        <v>703</v>
      </c>
    </row>
    <row r="405" spans="1:35">
      <c r="A405" s="4" t="s">
        <v>3071</v>
      </c>
      <c r="B405" s="4" t="s">
        <v>391</v>
      </c>
      <c r="C405" s="4" t="s">
        <v>461</v>
      </c>
      <c r="D405" s="4"/>
      <c r="E405" s="4" t="s">
        <v>1</v>
      </c>
      <c r="F405" s="4" t="s">
        <v>751</v>
      </c>
      <c r="G405" s="4"/>
      <c r="H405" s="8">
        <v>646</v>
      </c>
      <c r="I405" s="3" t="b">
        <v>1</v>
      </c>
      <c r="J405" s="3" t="b">
        <v>1</v>
      </c>
      <c r="K405" s="3" t="b">
        <v>0</v>
      </c>
      <c r="L405" s="3" t="b">
        <v>1</v>
      </c>
      <c r="M405" s="3" t="b">
        <v>1</v>
      </c>
      <c r="N405" s="3" t="b">
        <v>0</v>
      </c>
      <c r="O405" s="3" t="b">
        <v>0</v>
      </c>
      <c r="P405" s="3" t="b">
        <v>0</v>
      </c>
      <c r="Q405" s="3" t="b">
        <v>0</v>
      </c>
      <c r="R405" s="3" t="b">
        <v>0</v>
      </c>
      <c r="S405" s="3" t="b">
        <v>1</v>
      </c>
      <c r="T405" s="4" t="s">
        <v>715</v>
      </c>
      <c r="U405" s="3" t="b">
        <v>1</v>
      </c>
      <c r="V405" s="3" t="b">
        <v>0</v>
      </c>
      <c r="W405" s="3" t="b">
        <v>1</v>
      </c>
      <c r="X405" s="3" t="b">
        <v>0</v>
      </c>
      <c r="Y405" s="7"/>
      <c r="Z405" s="3" t="b">
        <v>0</v>
      </c>
      <c r="AA405" s="6">
        <v>44993.735648148147</v>
      </c>
      <c r="AB405" s="6">
        <v>44077.642199074071</v>
      </c>
      <c r="AC405" s="4" t="s">
        <v>709</v>
      </c>
      <c r="AD405" s="4" t="s">
        <v>708</v>
      </c>
      <c r="AE405" s="5" t="s">
        <v>3070</v>
      </c>
      <c r="AG405" s="5" t="s">
        <v>3069</v>
      </c>
      <c r="AH405" s="4" t="s">
        <v>704</v>
      </c>
      <c r="AI405" s="4" t="s">
        <v>703</v>
      </c>
    </row>
    <row r="406" spans="1:35">
      <c r="A406" s="4" t="s">
        <v>3068</v>
      </c>
      <c r="B406" s="4" t="s">
        <v>391</v>
      </c>
      <c r="C406" s="4" t="s">
        <v>3067</v>
      </c>
      <c r="D406" s="4"/>
      <c r="E406" s="4" t="s">
        <v>1</v>
      </c>
      <c r="F406" s="4" t="s">
        <v>1257</v>
      </c>
      <c r="G406" s="4"/>
      <c r="H406" s="8">
        <v>645</v>
      </c>
      <c r="I406" s="3" t="b">
        <v>1</v>
      </c>
      <c r="J406" s="3" t="b">
        <v>0</v>
      </c>
      <c r="K406" s="3" t="b">
        <v>0</v>
      </c>
      <c r="L406" s="3" t="b">
        <v>1</v>
      </c>
      <c r="M406" s="3" t="b">
        <v>0</v>
      </c>
      <c r="N406" s="3" t="b">
        <v>0</v>
      </c>
      <c r="O406" s="3" t="b">
        <v>0</v>
      </c>
      <c r="P406" s="3" t="b">
        <v>0</v>
      </c>
      <c r="Q406" s="3" t="b">
        <v>0</v>
      </c>
      <c r="R406" s="3" t="b">
        <v>0</v>
      </c>
      <c r="S406" s="3" t="b">
        <v>0</v>
      </c>
      <c r="T406" s="4" t="s">
        <v>715</v>
      </c>
      <c r="U406" s="3" t="b">
        <v>0</v>
      </c>
      <c r="V406" s="3" t="b">
        <v>0</v>
      </c>
      <c r="W406" s="3" t="b">
        <v>1</v>
      </c>
      <c r="X406" s="3" t="b">
        <v>0</v>
      </c>
      <c r="Y406" s="7"/>
      <c r="Z406" s="3" t="b">
        <v>0</v>
      </c>
      <c r="AA406" s="6">
        <v>44993.657280092593</v>
      </c>
      <c r="AB406" s="6">
        <v>44077.642187500001</v>
      </c>
      <c r="AC406" s="4" t="s">
        <v>709</v>
      </c>
      <c r="AD406" s="4" t="s">
        <v>708</v>
      </c>
      <c r="AH406" s="4" t="s">
        <v>704</v>
      </c>
      <c r="AI406" s="4" t="s">
        <v>703</v>
      </c>
    </row>
    <row r="407" spans="1:35">
      <c r="A407" s="4" t="s">
        <v>3066</v>
      </c>
      <c r="B407" s="4" t="s">
        <v>391</v>
      </c>
      <c r="C407" s="4" t="s">
        <v>3065</v>
      </c>
      <c r="D407" s="4"/>
      <c r="E407" s="4" t="s">
        <v>1</v>
      </c>
      <c r="F407" s="4" t="s">
        <v>932</v>
      </c>
      <c r="G407" s="4"/>
      <c r="H407" s="8">
        <v>644</v>
      </c>
      <c r="I407" s="3" t="b">
        <v>1</v>
      </c>
      <c r="J407" s="3" t="b">
        <v>0</v>
      </c>
      <c r="K407" s="3" t="b">
        <v>0</v>
      </c>
      <c r="L407" s="3" t="b">
        <v>1</v>
      </c>
      <c r="M407" s="3" t="b">
        <v>0</v>
      </c>
      <c r="N407" s="3" t="b">
        <v>0</v>
      </c>
      <c r="O407" s="3" t="b">
        <v>0</v>
      </c>
      <c r="P407" s="3" t="b">
        <v>0</v>
      </c>
      <c r="Q407" s="3" t="b">
        <v>0</v>
      </c>
      <c r="R407" s="3" t="b">
        <v>0</v>
      </c>
      <c r="S407" s="3" t="b">
        <v>0</v>
      </c>
      <c r="T407" s="4" t="s">
        <v>715</v>
      </c>
      <c r="U407" s="3" t="b">
        <v>0</v>
      </c>
      <c r="V407" s="3" t="b">
        <v>0</v>
      </c>
      <c r="W407" s="3" t="b">
        <v>1</v>
      </c>
      <c r="X407" s="3" t="b">
        <v>0</v>
      </c>
      <c r="Y407" s="7"/>
      <c r="Z407" s="3" t="b">
        <v>0</v>
      </c>
      <c r="AA407" s="6">
        <v>44993.657256944447</v>
      </c>
      <c r="AB407" s="6">
        <v>44077.642175925925</v>
      </c>
      <c r="AC407" s="4" t="s">
        <v>709</v>
      </c>
      <c r="AD407" s="4" t="s">
        <v>708</v>
      </c>
      <c r="AH407" s="4" t="s">
        <v>704</v>
      </c>
      <c r="AI407" s="4" t="s">
        <v>703</v>
      </c>
    </row>
    <row r="408" spans="1:35">
      <c r="A408" s="4" t="s">
        <v>3064</v>
      </c>
      <c r="B408" s="4" t="s">
        <v>391</v>
      </c>
      <c r="C408" s="4" t="s">
        <v>3063</v>
      </c>
      <c r="D408" s="4"/>
      <c r="E408" s="4" t="s">
        <v>1</v>
      </c>
      <c r="F408" s="4" t="s">
        <v>1257</v>
      </c>
      <c r="G408" s="4"/>
      <c r="H408" s="8">
        <v>643</v>
      </c>
      <c r="I408" s="3" t="b">
        <v>1</v>
      </c>
      <c r="J408" s="3" t="b">
        <v>0</v>
      </c>
      <c r="K408" s="3" t="b">
        <v>0</v>
      </c>
      <c r="L408" s="3" t="b">
        <v>1</v>
      </c>
      <c r="M408" s="3" t="b">
        <v>0</v>
      </c>
      <c r="N408" s="3" t="b">
        <v>0</v>
      </c>
      <c r="O408" s="3" t="b">
        <v>0</v>
      </c>
      <c r="P408" s="3" t="b">
        <v>0</v>
      </c>
      <c r="Q408" s="3" t="b">
        <v>0</v>
      </c>
      <c r="R408" s="3" t="b">
        <v>0</v>
      </c>
      <c r="S408" s="3" t="b">
        <v>0</v>
      </c>
      <c r="T408" s="4" t="s">
        <v>715</v>
      </c>
      <c r="U408" s="3" t="b">
        <v>0</v>
      </c>
      <c r="V408" s="3" t="b">
        <v>0</v>
      </c>
      <c r="W408" s="3" t="b">
        <v>1</v>
      </c>
      <c r="X408" s="3" t="b">
        <v>0</v>
      </c>
      <c r="Y408" s="7"/>
      <c r="Z408" s="3" t="b">
        <v>0</v>
      </c>
      <c r="AA408" s="6">
        <v>44993.657256944447</v>
      </c>
      <c r="AB408" s="6">
        <v>44077.642152777778</v>
      </c>
      <c r="AC408" s="4" t="s">
        <v>709</v>
      </c>
      <c r="AD408" s="4" t="s">
        <v>708</v>
      </c>
      <c r="AH408" s="4" t="s">
        <v>704</v>
      </c>
      <c r="AI408" s="4" t="s">
        <v>703</v>
      </c>
    </row>
    <row r="409" spans="1:35">
      <c r="A409" s="4" t="s">
        <v>3062</v>
      </c>
      <c r="B409" s="4" t="s">
        <v>391</v>
      </c>
      <c r="C409" s="4" t="s">
        <v>3061</v>
      </c>
      <c r="D409" s="4"/>
      <c r="E409" s="4" t="s">
        <v>1</v>
      </c>
      <c r="F409" s="4" t="s">
        <v>1257</v>
      </c>
      <c r="G409" s="4"/>
      <c r="H409" s="8">
        <v>642</v>
      </c>
      <c r="I409" s="3" t="b">
        <v>1</v>
      </c>
      <c r="J409" s="3" t="b">
        <v>0</v>
      </c>
      <c r="K409" s="3" t="b">
        <v>0</v>
      </c>
      <c r="L409" s="3" t="b">
        <v>1</v>
      </c>
      <c r="M409" s="3" t="b">
        <v>0</v>
      </c>
      <c r="N409" s="3" t="b">
        <v>0</v>
      </c>
      <c r="O409" s="3" t="b">
        <v>0</v>
      </c>
      <c r="P409" s="3" t="b">
        <v>1</v>
      </c>
      <c r="Q409" s="3" t="b">
        <v>0</v>
      </c>
      <c r="R409" s="3" t="b">
        <v>0</v>
      </c>
      <c r="S409" s="3" t="b">
        <v>1</v>
      </c>
      <c r="T409" s="4" t="s">
        <v>715</v>
      </c>
      <c r="U409" s="3" t="b">
        <v>0</v>
      </c>
      <c r="V409" s="3" t="b">
        <v>0</v>
      </c>
      <c r="W409" s="3" t="b">
        <v>1</v>
      </c>
      <c r="X409" s="3" t="b">
        <v>0</v>
      </c>
      <c r="Y409" s="7"/>
      <c r="Z409" s="3" t="b">
        <v>0</v>
      </c>
      <c r="AA409" s="6">
        <v>44993.65724537037</v>
      </c>
      <c r="AB409" s="6">
        <v>44077.642141203702</v>
      </c>
      <c r="AC409" s="4" t="s">
        <v>709</v>
      </c>
      <c r="AD409" s="4" t="s">
        <v>708</v>
      </c>
      <c r="AH409" s="4" t="s">
        <v>704</v>
      </c>
      <c r="AI409" s="4" t="s">
        <v>703</v>
      </c>
    </row>
    <row r="410" spans="1:35">
      <c r="A410" s="4" t="s">
        <v>3060</v>
      </c>
      <c r="B410" s="4" t="s">
        <v>391</v>
      </c>
      <c r="C410" s="4" t="s">
        <v>460</v>
      </c>
      <c r="D410" s="4"/>
      <c r="E410" s="4" t="s">
        <v>1</v>
      </c>
      <c r="F410" s="4" t="s">
        <v>751</v>
      </c>
      <c r="G410" s="4"/>
      <c r="H410" s="8">
        <v>640</v>
      </c>
      <c r="I410" s="3" t="b">
        <v>1</v>
      </c>
      <c r="J410" s="3" t="b">
        <v>1</v>
      </c>
      <c r="K410" s="3" t="b">
        <v>0</v>
      </c>
      <c r="L410" s="3" t="b">
        <v>0</v>
      </c>
      <c r="M410" s="3" t="b">
        <v>1</v>
      </c>
      <c r="N410" s="3" t="b">
        <v>0</v>
      </c>
      <c r="O410" s="3" t="b">
        <v>0</v>
      </c>
      <c r="P410" s="3" t="b">
        <v>1</v>
      </c>
      <c r="Q410" s="3" t="b">
        <v>0</v>
      </c>
      <c r="R410" s="3" t="b">
        <v>0</v>
      </c>
      <c r="S410" s="3" t="b">
        <v>1</v>
      </c>
      <c r="T410" s="4" t="s">
        <v>715</v>
      </c>
      <c r="U410" s="3" t="b">
        <v>1</v>
      </c>
      <c r="V410" s="3" t="b">
        <v>0</v>
      </c>
      <c r="W410" s="3" t="b">
        <v>1</v>
      </c>
      <c r="X410" s="3" t="b">
        <v>0</v>
      </c>
      <c r="Y410" s="7"/>
      <c r="Z410" s="3" t="b">
        <v>0</v>
      </c>
      <c r="AA410" s="6">
        <v>44993.735578703701</v>
      </c>
      <c r="AB410" s="6">
        <v>44077.642118055555</v>
      </c>
      <c r="AC410" s="4" t="s">
        <v>709</v>
      </c>
      <c r="AD410" s="4" t="s">
        <v>708</v>
      </c>
      <c r="AE410" s="5" t="s">
        <v>3059</v>
      </c>
      <c r="AF410" s="5" t="s">
        <v>3058</v>
      </c>
      <c r="AG410" s="5" t="s">
        <v>3057</v>
      </c>
      <c r="AH410" s="4" t="s">
        <v>704</v>
      </c>
      <c r="AI410" s="4" t="s">
        <v>703</v>
      </c>
    </row>
    <row r="411" spans="1:35">
      <c r="A411" s="4" t="s">
        <v>3056</v>
      </c>
      <c r="B411" s="4" t="s">
        <v>391</v>
      </c>
      <c r="C411" s="4" t="s">
        <v>458</v>
      </c>
      <c r="D411" s="4"/>
      <c r="E411" s="4" t="s">
        <v>1</v>
      </c>
      <c r="F411" s="4" t="s">
        <v>751</v>
      </c>
      <c r="G411" s="4" t="s">
        <v>949</v>
      </c>
      <c r="H411" s="8">
        <v>639</v>
      </c>
      <c r="I411" s="3" t="b">
        <v>1</v>
      </c>
      <c r="J411" s="3" t="b">
        <v>1</v>
      </c>
      <c r="K411" s="3" t="b">
        <v>0</v>
      </c>
      <c r="L411" s="3" t="b">
        <v>0</v>
      </c>
      <c r="M411" s="3" t="b">
        <v>1</v>
      </c>
      <c r="N411" s="3" t="b">
        <v>0</v>
      </c>
      <c r="O411" s="3" t="b">
        <v>0</v>
      </c>
      <c r="P411" s="3" t="b">
        <v>1</v>
      </c>
      <c r="Q411" s="3" t="b">
        <v>0</v>
      </c>
      <c r="R411" s="3" t="b">
        <v>0</v>
      </c>
      <c r="S411" s="3" t="b">
        <v>1</v>
      </c>
      <c r="T411" s="4" t="s">
        <v>715</v>
      </c>
      <c r="U411" s="3" t="b">
        <v>1</v>
      </c>
      <c r="V411" s="3" t="b">
        <v>0</v>
      </c>
      <c r="W411" s="3" t="b">
        <v>1</v>
      </c>
      <c r="X411" s="3" t="b">
        <v>0</v>
      </c>
      <c r="Y411" s="7"/>
      <c r="Z411" s="3" t="b">
        <v>0</v>
      </c>
      <c r="AA411" s="6">
        <v>44993.735520833332</v>
      </c>
      <c r="AB411" s="6">
        <v>44077.642106481479</v>
      </c>
      <c r="AC411" s="4" t="s">
        <v>709</v>
      </c>
      <c r="AD411" s="4" t="s">
        <v>708</v>
      </c>
      <c r="AE411" s="5" t="s">
        <v>3055</v>
      </c>
      <c r="AF411" s="5" t="s">
        <v>3054</v>
      </c>
      <c r="AG411" s="5" t="s">
        <v>3053</v>
      </c>
      <c r="AH411" s="4" t="s">
        <v>704</v>
      </c>
      <c r="AI411" s="4" t="s">
        <v>703</v>
      </c>
    </row>
    <row r="412" spans="1:35">
      <c r="A412" s="4" t="s">
        <v>3052</v>
      </c>
      <c r="B412" s="4" t="s">
        <v>391</v>
      </c>
      <c r="C412" s="4" t="s">
        <v>457</v>
      </c>
      <c r="D412" s="4"/>
      <c r="E412" s="4" t="s">
        <v>1</v>
      </c>
      <c r="F412" s="4" t="s">
        <v>793</v>
      </c>
      <c r="G412" s="4" t="s">
        <v>949</v>
      </c>
      <c r="H412" s="8">
        <v>638</v>
      </c>
      <c r="I412" s="3" t="b">
        <v>1</v>
      </c>
      <c r="J412" s="3" t="b">
        <v>1</v>
      </c>
      <c r="K412" s="3" t="b">
        <v>0</v>
      </c>
      <c r="L412" s="3" t="b">
        <v>0</v>
      </c>
      <c r="M412" s="3" t="b">
        <v>1</v>
      </c>
      <c r="N412" s="3" t="b">
        <v>0</v>
      </c>
      <c r="O412" s="3" t="b">
        <v>0</v>
      </c>
      <c r="P412" s="3" t="b">
        <v>1</v>
      </c>
      <c r="Q412" s="3" t="b">
        <v>0</v>
      </c>
      <c r="R412" s="3" t="b">
        <v>0</v>
      </c>
      <c r="S412" s="3" t="b">
        <v>1</v>
      </c>
      <c r="T412" s="4" t="s">
        <v>715</v>
      </c>
      <c r="U412" s="3" t="b">
        <v>1</v>
      </c>
      <c r="V412" s="3" t="b">
        <v>0</v>
      </c>
      <c r="W412" s="3" t="b">
        <v>1</v>
      </c>
      <c r="X412" s="3" t="b">
        <v>0</v>
      </c>
      <c r="Y412" s="7"/>
      <c r="Z412" s="3" t="b">
        <v>0</v>
      </c>
      <c r="AA412" s="6">
        <v>44993.735439814816</v>
      </c>
      <c r="AB412" s="6">
        <v>44077.642083333332</v>
      </c>
      <c r="AC412" s="4" t="s">
        <v>709</v>
      </c>
      <c r="AD412" s="4" t="s">
        <v>708</v>
      </c>
      <c r="AE412" s="5" t="s">
        <v>3051</v>
      </c>
      <c r="AF412" s="5" t="s">
        <v>3050</v>
      </c>
      <c r="AG412" s="5" t="s">
        <v>3049</v>
      </c>
      <c r="AH412" s="4" t="s">
        <v>704</v>
      </c>
      <c r="AI412" s="4" t="s">
        <v>703</v>
      </c>
    </row>
    <row r="413" spans="1:35">
      <c r="A413" s="4" t="s">
        <v>3048</v>
      </c>
      <c r="B413" s="4" t="s">
        <v>391</v>
      </c>
      <c r="C413" s="4" t="s">
        <v>456</v>
      </c>
      <c r="D413" s="4"/>
      <c r="E413" s="4" t="s">
        <v>1</v>
      </c>
      <c r="F413" s="4" t="s">
        <v>710</v>
      </c>
      <c r="G413" s="4" t="s">
        <v>943</v>
      </c>
      <c r="H413" s="8">
        <v>637</v>
      </c>
      <c r="I413" s="3" t="b">
        <v>1</v>
      </c>
      <c r="J413" s="3" t="b">
        <v>1</v>
      </c>
      <c r="K413" s="3" t="b">
        <v>0</v>
      </c>
      <c r="L413" s="3" t="b">
        <v>0</v>
      </c>
      <c r="M413" s="3" t="b">
        <v>0</v>
      </c>
      <c r="N413" s="3" t="b">
        <v>0</v>
      </c>
      <c r="O413" s="3" t="b">
        <v>0</v>
      </c>
      <c r="P413" s="3" t="b">
        <v>1</v>
      </c>
      <c r="Q413" s="3" t="b">
        <v>0</v>
      </c>
      <c r="R413" s="3" t="b">
        <v>0</v>
      </c>
      <c r="S413" s="3" t="b">
        <v>1</v>
      </c>
      <c r="T413" s="4" t="s">
        <v>715</v>
      </c>
      <c r="U413" s="3" t="b">
        <v>1</v>
      </c>
      <c r="V413" s="3" t="b">
        <v>0</v>
      </c>
      <c r="W413" s="3" t="b">
        <v>1</v>
      </c>
      <c r="X413" s="3" t="b">
        <v>0</v>
      </c>
      <c r="Y413" s="7"/>
      <c r="Z413" s="3" t="b">
        <v>0</v>
      </c>
      <c r="AA413" s="6">
        <v>44993.735358796293</v>
      </c>
      <c r="AB413" s="6">
        <v>44077.642071759263</v>
      </c>
      <c r="AC413" s="4" t="s">
        <v>709</v>
      </c>
      <c r="AD413" s="4" t="s">
        <v>708</v>
      </c>
      <c r="AE413" s="5" t="s">
        <v>3047</v>
      </c>
      <c r="AF413" s="5" t="s">
        <v>3046</v>
      </c>
      <c r="AG413" s="5" t="s">
        <v>3045</v>
      </c>
      <c r="AH413" s="4" t="s">
        <v>704</v>
      </c>
      <c r="AI413" s="4" t="s">
        <v>703</v>
      </c>
    </row>
    <row r="414" spans="1:35">
      <c r="A414" s="4" t="s">
        <v>3044</v>
      </c>
      <c r="B414" s="4" t="s">
        <v>391</v>
      </c>
      <c r="C414" s="4" t="s">
        <v>455</v>
      </c>
      <c r="D414" s="4"/>
      <c r="E414" s="4" t="s">
        <v>1</v>
      </c>
      <c r="F414" s="4" t="s">
        <v>710</v>
      </c>
      <c r="G414" s="4" t="s">
        <v>943</v>
      </c>
      <c r="H414" s="8">
        <v>636</v>
      </c>
      <c r="I414" s="3" t="b">
        <v>1</v>
      </c>
      <c r="J414" s="3" t="b">
        <v>1</v>
      </c>
      <c r="K414" s="3" t="b">
        <v>0</v>
      </c>
      <c r="L414" s="3" t="b">
        <v>0</v>
      </c>
      <c r="M414" s="3" t="b">
        <v>0</v>
      </c>
      <c r="N414" s="3" t="b">
        <v>0</v>
      </c>
      <c r="O414" s="3" t="b">
        <v>0</v>
      </c>
      <c r="P414" s="3" t="b">
        <v>1</v>
      </c>
      <c r="Q414" s="3" t="b">
        <v>0</v>
      </c>
      <c r="R414" s="3" t="b">
        <v>0</v>
      </c>
      <c r="S414" s="3" t="b">
        <v>1</v>
      </c>
      <c r="T414" s="4" t="s">
        <v>715</v>
      </c>
      <c r="U414" s="3" t="b">
        <v>1</v>
      </c>
      <c r="V414" s="3" t="b">
        <v>0</v>
      </c>
      <c r="W414" s="3" t="b">
        <v>1</v>
      </c>
      <c r="X414" s="3" t="b">
        <v>0</v>
      </c>
      <c r="Y414" s="7"/>
      <c r="Z414" s="3" t="b">
        <v>0</v>
      </c>
      <c r="AA414" s="6">
        <v>44993.735277777778</v>
      </c>
      <c r="AB414" s="6">
        <v>44077.642060185186</v>
      </c>
      <c r="AC414" s="4" t="s">
        <v>709</v>
      </c>
      <c r="AD414" s="4" t="s">
        <v>708</v>
      </c>
      <c r="AE414" s="5" t="s">
        <v>3043</v>
      </c>
      <c r="AF414" s="5" t="s">
        <v>3042</v>
      </c>
      <c r="AG414" s="5" t="s">
        <v>3041</v>
      </c>
      <c r="AH414" s="4" t="s">
        <v>704</v>
      </c>
      <c r="AI414" s="4" t="s">
        <v>703</v>
      </c>
    </row>
    <row r="415" spans="1:35">
      <c r="A415" s="4" t="s">
        <v>3040</v>
      </c>
      <c r="B415" s="4" t="s">
        <v>391</v>
      </c>
      <c r="C415" s="4" t="s">
        <v>454</v>
      </c>
      <c r="D415" s="4"/>
      <c r="E415" s="4" t="s">
        <v>1</v>
      </c>
      <c r="F415" s="4" t="s">
        <v>710</v>
      </c>
      <c r="G415" s="4" t="s">
        <v>1042</v>
      </c>
      <c r="H415" s="8">
        <v>635</v>
      </c>
      <c r="I415" s="3" t="b">
        <v>1</v>
      </c>
      <c r="J415" s="3" t="b">
        <v>1</v>
      </c>
      <c r="K415" s="3" t="b">
        <v>0</v>
      </c>
      <c r="L415" s="3" t="b">
        <v>1</v>
      </c>
      <c r="M415" s="3" t="b">
        <v>0</v>
      </c>
      <c r="N415" s="3" t="b">
        <v>0</v>
      </c>
      <c r="O415" s="3" t="b">
        <v>0</v>
      </c>
      <c r="P415" s="3" t="b">
        <v>1</v>
      </c>
      <c r="Q415" s="3" t="b">
        <v>0</v>
      </c>
      <c r="R415" s="3" t="b">
        <v>0</v>
      </c>
      <c r="S415" s="3" t="b">
        <v>1</v>
      </c>
      <c r="T415" s="4" t="s">
        <v>715</v>
      </c>
      <c r="U415" s="3" t="b">
        <v>1</v>
      </c>
      <c r="V415" s="3" t="b">
        <v>1</v>
      </c>
      <c r="W415" s="3" t="b">
        <v>1</v>
      </c>
      <c r="X415" s="3" t="b">
        <v>0</v>
      </c>
      <c r="Y415" s="7"/>
      <c r="Z415" s="3" t="b">
        <v>0</v>
      </c>
      <c r="AA415" s="6">
        <v>44993.735231481478</v>
      </c>
      <c r="AB415" s="6">
        <v>44077.642048611109</v>
      </c>
      <c r="AC415" s="4" t="s">
        <v>709</v>
      </c>
      <c r="AD415" s="4" t="s">
        <v>708</v>
      </c>
      <c r="AE415" s="5" t="s">
        <v>3039</v>
      </c>
      <c r="AF415" s="5" t="s">
        <v>3038</v>
      </c>
      <c r="AG415" s="5" t="s">
        <v>3037</v>
      </c>
      <c r="AH415" s="4" t="s">
        <v>704</v>
      </c>
      <c r="AI415" s="4" t="s">
        <v>703</v>
      </c>
    </row>
    <row r="416" spans="1:35">
      <c r="A416" s="4" t="s">
        <v>3036</v>
      </c>
      <c r="B416" s="4" t="s">
        <v>391</v>
      </c>
      <c r="C416" s="4" t="s">
        <v>453</v>
      </c>
      <c r="D416" s="4"/>
      <c r="E416" s="4" t="s">
        <v>1</v>
      </c>
      <c r="F416" s="4" t="s">
        <v>710</v>
      </c>
      <c r="G416" s="4" t="s">
        <v>943</v>
      </c>
      <c r="H416" s="8">
        <v>634</v>
      </c>
      <c r="I416" s="3" t="b">
        <v>1</v>
      </c>
      <c r="J416" s="3" t="b">
        <v>1</v>
      </c>
      <c r="K416" s="3" t="b">
        <v>0</v>
      </c>
      <c r="L416" s="3" t="b">
        <v>0</v>
      </c>
      <c r="M416" s="3" t="b">
        <v>0</v>
      </c>
      <c r="N416" s="3" t="b">
        <v>0</v>
      </c>
      <c r="O416" s="3" t="b">
        <v>0</v>
      </c>
      <c r="P416" s="3" t="b">
        <v>1</v>
      </c>
      <c r="Q416" s="3" t="b">
        <v>0</v>
      </c>
      <c r="R416" s="3" t="b">
        <v>0</v>
      </c>
      <c r="S416" s="3" t="b">
        <v>1</v>
      </c>
      <c r="T416" s="4" t="s">
        <v>715</v>
      </c>
      <c r="U416" s="3" t="b">
        <v>1</v>
      </c>
      <c r="V416" s="3" t="b">
        <v>0</v>
      </c>
      <c r="W416" s="3" t="b">
        <v>1</v>
      </c>
      <c r="X416" s="3" t="b">
        <v>0</v>
      </c>
      <c r="Y416" s="7"/>
      <c r="Z416" s="3" t="b">
        <v>0</v>
      </c>
      <c r="AA416" s="6">
        <v>44993.735138888886</v>
      </c>
      <c r="AB416" s="6">
        <v>44077.64203703704</v>
      </c>
      <c r="AC416" s="4" t="s">
        <v>709</v>
      </c>
      <c r="AD416" s="4" t="s">
        <v>708</v>
      </c>
      <c r="AE416" s="5" t="s">
        <v>3035</v>
      </c>
      <c r="AF416" s="5" t="s">
        <v>3034</v>
      </c>
      <c r="AG416" s="5" t="s">
        <v>3033</v>
      </c>
      <c r="AH416" s="4" t="s">
        <v>704</v>
      </c>
      <c r="AI416" s="4" t="s">
        <v>703</v>
      </c>
    </row>
    <row r="417" spans="1:35">
      <c r="A417" s="4" t="s">
        <v>3032</v>
      </c>
      <c r="B417" s="4" t="s">
        <v>391</v>
      </c>
      <c r="C417" s="4" t="s">
        <v>451</v>
      </c>
      <c r="D417" s="4"/>
      <c r="E417" s="4" t="s">
        <v>1</v>
      </c>
      <c r="F417" s="4" t="s">
        <v>710</v>
      </c>
      <c r="G417" s="4" t="s">
        <v>1042</v>
      </c>
      <c r="H417" s="8">
        <v>633</v>
      </c>
      <c r="I417" s="3" t="b">
        <v>1</v>
      </c>
      <c r="J417" s="3" t="b">
        <v>1</v>
      </c>
      <c r="K417" s="3" t="b">
        <v>0</v>
      </c>
      <c r="L417" s="3" t="b">
        <v>0</v>
      </c>
      <c r="M417" s="3" t="b">
        <v>0</v>
      </c>
      <c r="N417" s="3" t="b">
        <v>0</v>
      </c>
      <c r="O417" s="3" t="b">
        <v>0</v>
      </c>
      <c r="P417" s="3" t="b">
        <v>1</v>
      </c>
      <c r="Q417" s="3" t="b">
        <v>0</v>
      </c>
      <c r="R417" s="3" t="b">
        <v>0</v>
      </c>
      <c r="S417" s="3" t="b">
        <v>1</v>
      </c>
      <c r="T417" s="4" t="s">
        <v>715</v>
      </c>
      <c r="U417" s="3" t="b">
        <v>1</v>
      </c>
      <c r="V417" s="3" t="b">
        <v>1</v>
      </c>
      <c r="W417" s="3" t="b">
        <v>1</v>
      </c>
      <c r="X417" s="3" t="b">
        <v>0</v>
      </c>
      <c r="Y417" s="7"/>
      <c r="Z417" s="3" t="b">
        <v>0</v>
      </c>
      <c r="AA417" s="6">
        <v>44993.735069444447</v>
      </c>
      <c r="AB417" s="6">
        <v>44077.642025462963</v>
      </c>
      <c r="AC417" s="4" t="s">
        <v>709</v>
      </c>
      <c r="AD417" s="4" t="s">
        <v>708</v>
      </c>
      <c r="AE417" s="5" t="s">
        <v>3031</v>
      </c>
      <c r="AF417" s="5" t="s">
        <v>3030</v>
      </c>
      <c r="AG417" s="5" t="s">
        <v>3029</v>
      </c>
      <c r="AH417" s="4" t="s">
        <v>704</v>
      </c>
      <c r="AI417" s="4" t="s">
        <v>703</v>
      </c>
    </row>
    <row r="418" spans="1:35">
      <c r="A418" s="4" t="s">
        <v>3028</v>
      </c>
      <c r="B418" s="4" t="s">
        <v>391</v>
      </c>
      <c r="C418" s="4" t="s">
        <v>450</v>
      </c>
      <c r="D418" s="4"/>
      <c r="E418" s="4" t="s">
        <v>1</v>
      </c>
      <c r="F418" s="4" t="s">
        <v>710</v>
      </c>
      <c r="G418" s="4" t="s">
        <v>943</v>
      </c>
      <c r="H418" s="8">
        <v>632</v>
      </c>
      <c r="I418" s="3" t="b">
        <v>1</v>
      </c>
      <c r="J418" s="3" t="b">
        <v>1</v>
      </c>
      <c r="K418" s="3" t="b">
        <v>0</v>
      </c>
      <c r="L418" s="3" t="b">
        <v>0</v>
      </c>
      <c r="M418" s="3" t="b">
        <v>0</v>
      </c>
      <c r="N418" s="3" t="b">
        <v>0</v>
      </c>
      <c r="O418" s="3" t="b">
        <v>0</v>
      </c>
      <c r="P418" s="3" t="b">
        <v>1</v>
      </c>
      <c r="Q418" s="3" t="b">
        <v>0</v>
      </c>
      <c r="R418" s="3" t="b">
        <v>0</v>
      </c>
      <c r="S418" s="3" t="b">
        <v>1</v>
      </c>
      <c r="T418" s="4" t="s">
        <v>715</v>
      </c>
      <c r="U418" s="3" t="b">
        <v>1</v>
      </c>
      <c r="V418" s="3" t="b">
        <v>0</v>
      </c>
      <c r="W418" s="3" t="b">
        <v>1</v>
      </c>
      <c r="X418" s="3" t="b">
        <v>0</v>
      </c>
      <c r="Y418" s="7"/>
      <c r="Z418" s="3" t="b">
        <v>0</v>
      </c>
      <c r="AA418" s="6">
        <v>44993.735011574077</v>
      </c>
      <c r="AB418" s="6">
        <v>44077.642013888886</v>
      </c>
      <c r="AC418" s="4" t="s">
        <v>709</v>
      </c>
      <c r="AD418" s="4" t="s">
        <v>708</v>
      </c>
      <c r="AE418" s="5" t="s">
        <v>3027</v>
      </c>
      <c r="AF418" s="5" t="s">
        <v>3026</v>
      </c>
      <c r="AG418" s="5" t="s">
        <v>3025</v>
      </c>
      <c r="AH418" s="4" t="s">
        <v>704</v>
      </c>
      <c r="AI418" s="4" t="s">
        <v>703</v>
      </c>
    </row>
    <row r="419" spans="1:35">
      <c r="A419" s="4" t="s">
        <v>3024</v>
      </c>
      <c r="B419" s="4" t="s">
        <v>391</v>
      </c>
      <c r="C419" s="4" t="s">
        <v>62</v>
      </c>
      <c r="D419" s="4"/>
      <c r="E419" s="4" t="s">
        <v>1</v>
      </c>
      <c r="F419" s="4" t="s">
        <v>710</v>
      </c>
      <c r="G419" s="4" t="s">
        <v>943</v>
      </c>
      <c r="H419" s="8">
        <v>631</v>
      </c>
      <c r="I419" s="3" t="b">
        <v>1</v>
      </c>
      <c r="J419" s="3" t="b">
        <v>1</v>
      </c>
      <c r="K419" s="3" t="b">
        <v>0</v>
      </c>
      <c r="L419" s="3" t="b">
        <v>0</v>
      </c>
      <c r="M419" s="3" t="b">
        <v>0</v>
      </c>
      <c r="N419" s="3" t="b">
        <v>0</v>
      </c>
      <c r="O419" s="3" t="b">
        <v>0</v>
      </c>
      <c r="P419" s="3" t="b">
        <v>1</v>
      </c>
      <c r="Q419" s="3" t="b">
        <v>0</v>
      </c>
      <c r="R419" s="3" t="b">
        <v>0</v>
      </c>
      <c r="S419" s="3" t="b">
        <v>1</v>
      </c>
      <c r="T419" s="4" t="s">
        <v>715</v>
      </c>
      <c r="U419" s="3" t="b">
        <v>1</v>
      </c>
      <c r="V419" s="3" t="b">
        <v>0</v>
      </c>
      <c r="W419" s="3" t="b">
        <v>1</v>
      </c>
      <c r="X419" s="3" t="b">
        <v>0</v>
      </c>
      <c r="Y419" s="7"/>
      <c r="Z419" s="3" t="b">
        <v>0</v>
      </c>
      <c r="AA419" s="6">
        <v>44993.734942129631</v>
      </c>
      <c r="AB419" s="6">
        <v>44077.642002314817</v>
      </c>
      <c r="AC419" s="4" t="s">
        <v>709</v>
      </c>
      <c r="AD419" s="4" t="s">
        <v>708</v>
      </c>
      <c r="AE419" s="5" t="s">
        <v>3023</v>
      </c>
      <c r="AF419" s="5" t="s">
        <v>3022</v>
      </c>
      <c r="AG419" s="5" t="s">
        <v>3021</v>
      </c>
      <c r="AH419" s="4" t="s">
        <v>704</v>
      </c>
      <c r="AI419" s="4" t="s">
        <v>703</v>
      </c>
    </row>
    <row r="420" spans="1:35">
      <c r="A420" s="4" t="s">
        <v>3020</v>
      </c>
      <c r="B420" s="4" t="s">
        <v>391</v>
      </c>
      <c r="C420" s="4" t="s">
        <v>449</v>
      </c>
      <c r="D420" s="4"/>
      <c r="E420" s="4" t="s">
        <v>1</v>
      </c>
      <c r="F420" s="4" t="s">
        <v>710</v>
      </c>
      <c r="G420" s="4" t="s">
        <v>943</v>
      </c>
      <c r="H420" s="8">
        <v>630</v>
      </c>
      <c r="I420" s="3" t="b">
        <v>1</v>
      </c>
      <c r="J420" s="3" t="b">
        <v>1</v>
      </c>
      <c r="K420" s="3" t="b">
        <v>0</v>
      </c>
      <c r="L420" s="3" t="b">
        <v>0</v>
      </c>
      <c r="M420" s="3" t="b">
        <v>0</v>
      </c>
      <c r="N420" s="3" t="b">
        <v>0</v>
      </c>
      <c r="O420" s="3" t="b">
        <v>0</v>
      </c>
      <c r="P420" s="3" t="b">
        <v>1</v>
      </c>
      <c r="Q420" s="3" t="b">
        <v>0</v>
      </c>
      <c r="R420" s="3" t="b">
        <v>0</v>
      </c>
      <c r="S420" s="3" t="b">
        <v>1</v>
      </c>
      <c r="T420" s="4" t="s">
        <v>715</v>
      </c>
      <c r="U420" s="3" t="b">
        <v>1</v>
      </c>
      <c r="V420" s="3" t="b">
        <v>0</v>
      </c>
      <c r="W420" s="3" t="b">
        <v>1</v>
      </c>
      <c r="X420" s="3" t="b">
        <v>0</v>
      </c>
      <c r="Y420" s="7"/>
      <c r="Z420" s="3" t="b">
        <v>0</v>
      </c>
      <c r="AA420" s="6">
        <v>44993.734872685185</v>
      </c>
      <c r="AB420" s="6">
        <v>44077.641979166663</v>
      </c>
      <c r="AC420" s="4" t="s">
        <v>709</v>
      </c>
      <c r="AD420" s="4" t="s">
        <v>708</v>
      </c>
      <c r="AE420" s="5" t="s">
        <v>3019</v>
      </c>
      <c r="AF420" s="5" t="s">
        <v>3018</v>
      </c>
      <c r="AG420" s="5" t="s">
        <v>3017</v>
      </c>
      <c r="AH420" s="4" t="s">
        <v>704</v>
      </c>
      <c r="AI420" s="4" t="s">
        <v>703</v>
      </c>
    </row>
    <row r="421" spans="1:35">
      <c r="A421" s="4" t="s">
        <v>3016</v>
      </c>
      <c r="B421" s="4" t="s">
        <v>391</v>
      </c>
      <c r="C421" s="4" t="s">
        <v>448</v>
      </c>
      <c r="D421" s="4"/>
      <c r="E421" s="4" t="s">
        <v>1</v>
      </c>
      <c r="F421" s="4" t="s">
        <v>710</v>
      </c>
      <c r="G421" s="4" t="s">
        <v>943</v>
      </c>
      <c r="H421" s="8">
        <v>629</v>
      </c>
      <c r="I421" s="3" t="b">
        <v>1</v>
      </c>
      <c r="J421" s="3" t="b">
        <v>1</v>
      </c>
      <c r="K421" s="3" t="b">
        <v>0</v>
      </c>
      <c r="L421" s="3" t="b">
        <v>0</v>
      </c>
      <c r="M421" s="3" t="b">
        <v>0</v>
      </c>
      <c r="N421" s="3" t="b">
        <v>0</v>
      </c>
      <c r="O421" s="3" t="b">
        <v>0</v>
      </c>
      <c r="P421" s="3" t="b">
        <v>1</v>
      </c>
      <c r="Q421" s="3" t="b">
        <v>0</v>
      </c>
      <c r="R421" s="3" t="b">
        <v>0</v>
      </c>
      <c r="S421" s="3" t="b">
        <v>1</v>
      </c>
      <c r="T421" s="4" t="s">
        <v>715</v>
      </c>
      <c r="U421" s="3" t="b">
        <v>1</v>
      </c>
      <c r="V421" s="3" t="b">
        <v>0</v>
      </c>
      <c r="W421" s="3" t="b">
        <v>1</v>
      </c>
      <c r="X421" s="3" t="b">
        <v>0</v>
      </c>
      <c r="Y421" s="7"/>
      <c r="Z421" s="3" t="b">
        <v>0</v>
      </c>
      <c r="AA421" s="6">
        <v>44993.734814814816</v>
      </c>
      <c r="AB421" s="6">
        <v>44077.641967592594</v>
      </c>
      <c r="AC421" s="4" t="s">
        <v>709</v>
      </c>
      <c r="AD421" s="4" t="s">
        <v>708</v>
      </c>
      <c r="AE421" s="5" t="s">
        <v>3015</v>
      </c>
      <c r="AF421" s="5" t="s">
        <v>3014</v>
      </c>
      <c r="AG421" s="5" t="s">
        <v>3013</v>
      </c>
      <c r="AH421" s="4" t="s">
        <v>704</v>
      </c>
      <c r="AI421" s="4" t="s">
        <v>703</v>
      </c>
    </row>
    <row r="422" spans="1:35">
      <c r="A422" s="4" t="s">
        <v>3012</v>
      </c>
      <c r="B422" s="4" t="s">
        <v>391</v>
      </c>
      <c r="C422" s="4" t="s">
        <v>447</v>
      </c>
      <c r="D422" s="4"/>
      <c r="E422" s="4" t="s">
        <v>1</v>
      </c>
      <c r="F422" s="4" t="s">
        <v>710</v>
      </c>
      <c r="G422" s="4" t="s">
        <v>949</v>
      </c>
      <c r="H422" s="8">
        <v>628</v>
      </c>
      <c r="I422" s="3" t="b">
        <v>1</v>
      </c>
      <c r="J422" s="3" t="b">
        <v>1</v>
      </c>
      <c r="K422" s="3" t="b">
        <v>0</v>
      </c>
      <c r="L422" s="3" t="b">
        <v>0</v>
      </c>
      <c r="M422" s="3" t="b">
        <v>0</v>
      </c>
      <c r="N422" s="3" t="b">
        <v>0</v>
      </c>
      <c r="P422" s="3" t="b">
        <v>1</v>
      </c>
      <c r="Q422" s="3" t="b">
        <v>0</v>
      </c>
      <c r="R422" s="3" t="b">
        <v>0</v>
      </c>
      <c r="S422" s="3" t="b">
        <v>1</v>
      </c>
      <c r="T422" s="4" t="s">
        <v>715</v>
      </c>
      <c r="U422" s="3" t="b">
        <v>1</v>
      </c>
      <c r="V422" s="3" t="b">
        <v>0</v>
      </c>
      <c r="W422" s="3" t="b">
        <v>1</v>
      </c>
      <c r="X422" s="3" t="b">
        <v>0</v>
      </c>
      <c r="Y422" s="7"/>
      <c r="Z422" s="3" t="b">
        <v>0</v>
      </c>
      <c r="AA422" s="6">
        <v>44993.73474537037</v>
      </c>
      <c r="AB422" s="6">
        <v>44077.641956018517</v>
      </c>
      <c r="AC422" s="4" t="s">
        <v>709</v>
      </c>
      <c r="AD422" s="4" t="s">
        <v>708</v>
      </c>
      <c r="AE422" s="5" t="s">
        <v>3011</v>
      </c>
      <c r="AF422" s="5" t="s">
        <v>3010</v>
      </c>
      <c r="AG422" s="5" t="s">
        <v>3009</v>
      </c>
      <c r="AH422" s="4" t="s">
        <v>704</v>
      </c>
      <c r="AI422" s="4" t="s">
        <v>703</v>
      </c>
    </row>
    <row r="423" spans="1:35">
      <c r="A423" s="4" t="s">
        <v>3008</v>
      </c>
      <c r="B423" s="4" t="s">
        <v>391</v>
      </c>
      <c r="C423" s="4" t="s">
        <v>446</v>
      </c>
      <c r="D423" s="4"/>
      <c r="E423" s="4" t="s">
        <v>1</v>
      </c>
      <c r="F423" s="4" t="s">
        <v>710</v>
      </c>
      <c r="G423" s="4" t="s">
        <v>949</v>
      </c>
      <c r="H423" s="8">
        <v>627</v>
      </c>
      <c r="I423" s="3" t="b">
        <v>1</v>
      </c>
      <c r="J423" s="3" t="b">
        <v>1</v>
      </c>
      <c r="K423" s="3" t="b">
        <v>0</v>
      </c>
      <c r="L423" s="3" t="b">
        <v>0</v>
      </c>
      <c r="M423" s="3" t="b">
        <v>0</v>
      </c>
      <c r="N423" s="3" t="b">
        <v>0</v>
      </c>
      <c r="P423" s="3" t="b">
        <v>1</v>
      </c>
      <c r="Q423" s="3" t="b">
        <v>0</v>
      </c>
      <c r="R423" s="3" t="b">
        <v>0</v>
      </c>
      <c r="S423" s="3" t="b">
        <v>1</v>
      </c>
      <c r="T423" s="4" t="s">
        <v>715</v>
      </c>
      <c r="U423" s="3" t="b">
        <v>1</v>
      </c>
      <c r="V423" s="3" t="b">
        <v>0</v>
      </c>
      <c r="W423" s="3" t="b">
        <v>1</v>
      </c>
      <c r="X423" s="3" t="b">
        <v>0</v>
      </c>
      <c r="Y423" s="7"/>
      <c r="Z423" s="3" t="b">
        <v>0</v>
      </c>
      <c r="AA423" s="6">
        <v>44993.734664351854</v>
      </c>
      <c r="AB423" s="6">
        <v>44077.641944444447</v>
      </c>
      <c r="AC423" s="4" t="s">
        <v>709</v>
      </c>
      <c r="AD423" s="4" t="s">
        <v>708</v>
      </c>
      <c r="AE423" s="5" t="s">
        <v>3007</v>
      </c>
      <c r="AF423" s="5" t="s">
        <v>3006</v>
      </c>
      <c r="AG423" s="5" t="s">
        <v>3005</v>
      </c>
      <c r="AH423" s="4" t="s">
        <v>704</v>
      </c>
      <c r="AI423" s="4" t="s">
        <v>703</v>
      </c>
    </row>
    <row r="424" spans="1:35">
      <c r="A424" s="4" t="s">
        <v>3004</v>
      </c>
      <c r="B424" s="4" t="s">
        <v>391</v>
      </c>
      <c r="C424" s="4" t="s">
        <v>445</v>
      </c>
      <c r="D424" s="4"/>
      <c r="E424" s="4" t="s">
        <v>1</v>
      </c>
      <c r="F424" s="4" t="s">
        <v>710</v>
      </c>
      <c r="G424" s="4" t="s">
        <v>949</v>
      </c>
      <c r="H424" s="8">
        <v>626</v>
      </c>
      <c r="I424" s="3" t="b">
        <v>1</v>
      </c>
      <c r="J424" s="3" t="b">
        <v>1</v>
      </c>
      <c r="K424" s="3" t="b">
        <v>0</v>
      </c>
      <c r="L424" s="3" t="b">
        <v>0</v>
      </c>
      <c r="M424" s="3" t="b">
        <v>0</v>
      </c>
      <c r="N424" s="3" t="b">
        <v>0</v>
      </c>
      <c r="P424" s="3" t="b">
        <v>1</v>
      </c>
      <c r="Q424" s="3" t="b">
        <v>0</v>
      </c>
      <c r="R424" s="3" t="b">
        <v>0</v>
      </c>
      <c r="S424" s="3" t="b">
        <v>1</v>
      </c>
      <c r="T424" s="4" t="s">
        <v>715</v>
      </c>
      <c r="U424" s="3" t="b">
        <v>1</v>
      </c>
      <c r="V424" s="3" t="b">
        <v>0</v>
      </c>
      <c r="W424" s="3" t="b">
        <v>1</v>
      </c>
      <c r="X424" s="3" t="b">
        <v>0</v>
      </c>
      <c r="Y424" s="7"/>
      <c r="Z424" s="3" t="b">
        <v>0</v>
      </c>
      <c r="AA424" s="6">
        <v>44993.734560185185</v>
      </c>
      <c r="AB424" s="6">
        <v>44077.641932870371</v>
      </c>
      <c r="AC424" s="4" t="s">
        <v>709</v>
      </c>
      <c r="AD424" s="4" t="s">
        <v>708</v>
      </c>
      <c r="AE424" s="5" t="s">
        <v>3003</v>
      </c>
      <c r="AF424" s="5" t="s">
        <v>3002</v>
      </c>
      <c r="AG424" s="5" t="s">
        <v>3001</v>
      </c>
      <c r="AH424" s="4" t="s">
        <v>704</v>
      </c>
      <c r="AI424" s="4" t="s">
        <v>703</v>
      </c>
    </row>
    <row r="425" spans="1:35">
      <c r="A425" s="4" t="s">
        <v>3000</v>
      </c>
      <c r="B425" s="4" t="s">
        <v>391</v>
      </c>
      <c r="C425" s="4" t="s">
        <v>444</v>
      </c>
      <c r="D425" s="4"/>
      <c r="E425" s="4" t="s">
        <v>1</v>
      </c>
      <c r="F425" s="4" t="s">
        <v>710</v>
      </c>
      <c r="G425" s="4" t="s">
        <v>1042</v>
      </c>
      <c r="H425" s="8">
        <v>625</v>
      </c>
      <c r="I425" s="3" t="b">
        <v>1</v>
      </c>
      <c r="J425" s="3" t="b">
        <v>1</v>
      </c>
      <c r="K425" s="3" t="b">
        <v>0</v>
      </c>
      <c r="L425" s="3" t="b">
        <v>1</v>
      </c>
      <c r="M425" s="3" t="b">
        <v>0</v>
      </c>
      <c r="N425" s="3" t="b">
        <v>0</v>
      </c>
      <c r="O425" s="3" t="b">
        <v>0</v>
      </c>
      <c r="P425" s="3" t="b">
        <v>1</v>
      </c>
      <c r="Q425" s="3" t="b">
        <v>0</v>
      </c>
      <c r="R425" s="3" t="b">
        <v>0</v>
      </c>
      <c r="S425" s="3" t="b">
        <v>1</v>
      </c>
      <c r="T425" s="4" t="s">
        <v>715</v>
      </c>
      <c r="U425" s="3" t="b">
        <v>1</v>
      </c>
      <c r="V425" s="3" t="b">
        <v>1</v>
      </c>
      <c r="W425" s="3" t="b">
        <v>1</v>
      </c>
      <c r="X425" s="3" t="b">
        <v>0</v>
      </c>
      <c r="Y425" s="7"/>
      <c r="Z425" s="3" t="b">
        <v>0</v>
      </c>
      <c r="AA425" s="6">
        <v>44993.734456018516</v>
      </c>
      <c r="AB425" s="6">
        <v>44077.641921296294</v>
      </c>
      <c r="AC425" s="4" t="s">
        <v>709</v>
      </c>
      <c r="AD425" s="4" t="s">
        <v>708</v>
      </c>
      <c r="AE425" s="5" t="s">
        <v>2999</v>
      </c>
      <c r="AF425" s="5" t="s">
        <v>2998</v>
      </c>
      <c r="AG425" s="5" t="s">
        <v>2997</v>
      </c>
      <c r="AH425" s="4" t="s">
        <v>704</v>
      </c>
      <c r="AI425" s="4" t="s">
        <v>703</v>
      </c>
    </row>
    <row r="426" spans="1:35">
      <c r="A426" s="4" t="s">
        <v>2996</v>
      </c>
      <c r="B426" s="4" t="s">
        <v>391</v>
      </c>
      <c r="C426" s="4" t="s">
        <v>2995</v>
      </c>
      <c r="D426" s="4"/>
      <c r="E426" s="4" t="s">
        <v>1</v>
      </c>
      <c r="F426" s="4" t="s">
        <v>1257</v>
      </c>
      <c r="G426" s="4"/>
      <c r="H426" s="8">
        <v>624</v>
      </c>
      <c r="I426" s="3" t="b">
        <v>1</v>
      </c>
      <c r="J426" s="3" t="b">
        <v>0</v>
      </c>
      <c r="K426" s="3" t="b">
        <v>0</v>
      </c>
      <c r="L426" s="3" t="b">
        <v>0</v>
      </c>
      <c r="M426" s="3" t="b">
        <v>0</v>
      </c>
      <c r="N426" s="3" t="b">
        <v>0</v>
      </c>
      <c r="P426" s="3" t="b">
        <v>0</v>
      </c>
      <c r="Q426" s="3" t="b">
        <v>0</v>
      </c>
      <c r="R426" s="3" t="b">
        <v>0</v>
      </c>
      <c r="S426" s="3" t="b">
        <v>0</v>
      </c>
      <c r="T426" s="4" t="s">
        <v>715</v>
      </c>
      <c r="U426" s="3" t="b">
        <v>0</v>
      </c>
      <c r="V426" s="3" t="b">
        <v>0</v>
      </c>
      <c r="W426" s="3" t="b">
        <v>1</v>
      </c>
      <c r="X426" s="3" t="b">
        <v>0</v>
      </c>
      <c r="Y426" s="7"/>
      <c r="Z426" s="3" t="b">
        <v>0</v>
      </c>
      <c r="AA426" s="6">
        <v>44993.656921296293</v>
      </c>
      <c r="AB426" s="6">
        <v>44077.641909722224</v>
      </c>
      <c r="AC426" s="4" t="s">
        <v>709</v>
      </c>
      <c r="AD426" s="4" t="s">
        <v>708</v>
      </c>
      <c r="AH426" s="4" t="s">
        <v>704</v>
      </c>
      <c r="AI426" s="4" t="s">
        <v>703</v>
      </c>
    </row>
    <row r="427" spans="1:35">
      <c r="A427" s="4" t="s">
        <v>2994</v>
      </c>
      <c r="B427" s="4" t="s">
        <v>391</v>
      </c>
      <c r="C427" s="4" t="s">
        <v>2993</v>
      </c>
      <c r="D427" s="4"/>
      <c r="E427" s="4" t="s">
        <v>1</v>
      </c>
      <c r="F427" s="4" t="s">
        <v>1257</v>
      </c>
      <c r="G427" s="4"/>
      <c r="H427" s="8">
        <v>623</v>
      </c>
      <c r="I427" s="3" t="b">
        <v>1</v>
      </c>
      <c r="J427" s="3" t="b">
        <v>0</v>
      </c>
      <c r="K427" s="3" t="b">
        <v>0</v>
      </c>
      <c r="L427" s="3" t="b">
        <v>0</v>
      </c>
      <c r="M427" s="3" t="b">
        <v>0</v>
      </c>
      <c r="N427" s="3" t="b">
        <v>0</v>
      </c>
      <c r="P427" s="3" t="b">
        <v>0</v>
      </c>
      <c r="Q427" s="3" t="b">
        <v>0</v>
      </c>
      <c r="R427" s="3" t="b">
        <v>0</v>
      </c>
      <c r="S427" s="3" t="b">
        <v>0</v>
      </c>
      <c r="T427" s="4" t="s">
        <v>715</v>
      </c>
      <c r="U427" s="3" t="b">
        <v>0</v>
      </c>
      <c r="V427" s="3" t="b">
        <v>0</v>
      </c>
      <c r="W427" s="3" t="b">
        <v>1</v>
      </c>
      <c r="X427" s="3" t="b">
        <v>0</v>
      </c>
      <c r="Y427" s="7"/>
      <c r="Z427" s="3" t="b">
        <v>0</v>
      </c>
      <c r="AA427" s="6">
        <v>44993.656875000001</v>
      </c>
      <c r="AB427" s="6">
        <v>44077.641898148147</v>
      </c>
      <c r="AC427" s="4" t="s">
        <v>709</v>
      </c>
      <c r="AD427" s="4" t="s">
        <v>708</v>
      </c>
      <c r="AH427" s="4" t="s">
        <v>704</v>
      </c>
      <c r="AI427" s="4" t="s">
        <v>703</v>
      </c>
    </row>
    <row r="428" spans="1:35">
      <c r="A428" s="4" t="s">
        <v>2992</v>
      </c>
      <c r="B428" s="4" t="s">
        <v>391</v>
      </c>
      <c r="C428" s="4" t="s">
        <v>2991</v>
      </c>
      <c r="D428" s="4"/>
      <c r="E428" s="4" t="s">
        <v>1</v>
      </c>
      <c r="F428" s="4" t="s">
        <v>751</v>
      </c>
      <c r="G428" s="4"/>
      <c r="H428" s="8">
        <v>622</v>
      </c>
      <c r="I428" s="3" t="b">
        <v>1</v>
      </c>
      <c r="J428" s="3" t="b">
        <v>0</v>
      </c>
      <c r="K428" s="3" t="b">
        <v>0</v>
      </c>
      <c r="L428" s="3" t="b">
        <v>0</v>
      </c>
      <c r="M428" s="3" t="b">
        <v>0</v>
      </c>
      <c r="N428" s="3" t="b">
        <v>0</v>
      </c>
      <c r="O428" s="3" t="b">
        <v>0</v>
      </c>
      <c r="P428" s="3" t="b">
        <v>1</v>
      </c>
      <c r="Q428" s="3" t="b">
        <v>0</v>
      </c>
      <c r="R428" s="3" t="b">
        <v>0</v>
      </c>
      <c r="S428" s="3" t="b">
        <v>0</v>
      </c>
      <c r="T428" s="4" t="s">
        <v>715</v>
      </c>
      <c r="U428" s="3" t="b">
        <v>0</v>
      </c>
      <c r="V428" s="3" t="b">
        <v>0</v>
      </c>
      <c r="W428" s="3" t="b">
        <v>1</v>
      </c>
      <c r="X428" s="3" t="b">
        <v>0</v>
      </c>
      <c r="Y428" s="7"/>
      <c r="Z428" s="3" t="b">
        <v>0</v>
      </c>
      <c r="AA428" s="6">
        <v>44993.656851851854</v>
      </c>
      <c r="AB428" s="6">
        <v>44077.641875000001</v>
      </c>
      <c r="AC428" s="4" t="s">
        <v>709</v>
      </c>
      <c r="AD428" s="4" t="s">
        <v>708</v>
      </c>
      <c r="AH428" s="4" t="s">
        <v>704</v>
      </c>
      <c r="AI428" s="4" t="s">
        <v>703</v>
      </c>
    </row>
    <row r="429" spans="1:35">
      <c r="A429" s="4" t="s">
        <v>2990</v>
      </c>
      <c r="B429" s="4" t="s">
        <v>391</v>
      </c>
      <c r="C429" s="4" t="s">
        <v>441</v>
      </c>
      <c r="D429" s="4"/>
      <c r="E429" s="4" t="s">
        <v>1</v>
      </c>
      <c r="F429" s="4" t="s">
        <v>710</v>
      </c>
      <c r="G429" s="4" t="s">
        <v>949</v>
      </c>
      <c r="H429" s="8">
        <v>621</v>
      </c>
      <c r="I429" s="3" t="b">
        <v>1</v>
      </c>
      <c r="J429" s="3" t="b">
        <v>1</v>
      </c>
      <c r="K429" s="3" t="b">
        <v>0</v>
      </c>
      <c r="L429" s="3" t="b">
        <v>0</v>
      </c>
      <c r="M429" s="3" t="b">
        <v>0</v>
      </c>
      <c r="N429" s="3" t="b">
        <v>0</v>
      </c>
      <c r="P429" s="3" t="b">
        <v>1</v>
      </c>
      <c r="Q429" s="3" t="b">
        <v>0</v>
      </c>
      <c r="R429" s="3" t="b">
        <v>0</v>
      </c>
      <c r="S429" s="3" t="b">
        <v>1</v>
      </c>
      <c r="T429" s="4" t="s">
        <v>715</v>
      </c>
      <c r="U429" s="3" t="b">
        <v>1</v>
      </c>
      <c r="V429" s="3" t="b">
        <v>0</v>
      </c>
      <c r="W429" s="3" t="b">
        <v>1</v>
      </c>
      <c r="X429" s="3" t="b">
        <v>0</v>
      </c>
      <c r="Y429" s="7"/>
      <c r="Z429" s="3" t="b">
        <v>0</v>
      </c>
      <c r="AA429" s="6">
        <v>44993.734386574077</v>
      </c>
      <c r="AB429" s="6">
        <v>44077.641863425924</v>
      </c>
      <c r="AC429" s="4" t="s">
        <v>709</v>
      </c>
      <c r="AD429" s="4" t="s">
        <v>708</v>
      </c>
      <c r="AE429" s="5" t="s">
        <v>2989</v>
      </c>
      <c r="AF429" s="5" t="s">
        <v>2988</v>
      </c>
      <c r="AG429" s="5" t="s">
        <v>2987</v>
      </c>
      <c r="AH429" s="4" t="s">
        <v>704</v>
      </c>
      <c r="AI429" s="4" t="s">
        <v>703</v>
      </c>
    </row>
    <row r="430" spans="1:35">
      <c r="A430" s="4" t="s">
        <v>2986</v>
      </c>
      <c r="B430" s="4" t="s">
        <v>391</v>
      </c>
      <c r="C430" s="4" t="s">
        <v>443</v>
      </c>
      <c r="D430" s="4"/>
      <c r="E430" s="4" t="s">
        <v>1</v>
      </c>
      <c r="F430" s="4" t="s">
        <v>1257</v>
      </c>
      <c r="G430" s="4"/>
      <c r="H430" s="8">
        <v>620</v>
      </c>
      <c r="I430" s="3" t="b">
        <v>1</v>
      </c>
      <c r="J430" s="3" t="b">
        <v>1</v>
      </c>
      <c r="K430" s="3" t="b">
        <v>0</v>
      </c>
      <c r="L430" s="3" t="b">
        <v>1</v>
      </c>
      <c r="M430" s="3" t="b">
        <v>0</v>
      </c>
      <c r="N430" s="3" t="b">
        <v>0</v>
      </c>
      <c r="O430" s="3" t="b">
        <v>0</v>
      </c>
      <c r="P430" s="3" t="b">
        <v>0</v>
      </c>
      <c r="Q430" s="3" t="b">
        <v>0</v>
      </c>
      <c r="R430" s="3" t="b">
        <v>0</v>
      </c>
      <c r="S430" s="3" t="b">
        <v>0</v>
      </c>
      <c r="T430" s="4" t="s">
        <v>715</v>
      </c>
      <c r="U430" s="3" t="b">
        <v>1</v>
      </c>
      <c r="V430" s="3" t="b">
        <v>0</v>
      </c>
      <c r="W430" s="3" t="b">
        <v>1</v>
      </c>
      <c r="X430" s="3" t="b">
        <v>0</v>
      </c>
      <c r="Y430" s="7" t="s">
        <v>2985</v>
      </c>
      <c r="Z430" s="3" t="b">
        <v>0</v>
      </c>
      <c r="AA430" s="6">
        <v>44993.7343287037</v>
      </c>
      <c r="AB430" s="6">
        <v>44077.641851851855</v>
      </c>
      <c r="AC430" s="4" t="s">
        <v>709</v>
      </c>
      <c r="AD430" s="4" t="s">
        <v>708</v>
      </c>
      <c r="AE430" s="5" t="s">
        <v>2984</v>
      </c>
      <c r="AF430" s="5" t="s">
        <v>2983</v>
      </c>
      <c r="AG430" s="5" t="s">
        <v>2982</v>
      </c>
      <c r="AH430" s="4" t="s">
        <v>704</v>
      </c>
      <c r="AI430" s="4" t="s">
        <v>703</v>
      </c>
    </row>
    <row r="431" spans="1:35">
      <c r="A431" s="4" t="s">
        <v>2981</v>
      </c>
      <c r="B431" s="4" t="s">
        <v>391</v>
      </c>
      <c r="C431" s="4" t="s">
        <v>442</v>
      </c>
      <c r="D431" s="4"/>
      <c r="E431" s="4" t="s">
        <v>1</v>
      </c>
      <c r="F431" s="4" t="s">
        <v>1257</v>
      </c>
      <c r="G431" s="4"/>
      <c r="H431" s="8">
        <v>619</v>
      </c>
      <c r="I431" s="3" t="b">
        <v>1</v>
      </c>
      <c r="J431" s="3" t="b">
        <v>1</v>
      </c>
      <c r="K431" s="3" t="b">
        <v>0</v>
      </c>
      <c r="L431" s="3" t="b">
        <v>1</v>
      </c>
      <c r="M431" s="3" t="b">
        <v>0</v>
      </c>
      <c r="N431" s="3" t="b">
        <v>0</v>
      </c>
      <c r="O431" s="3" t="b">
        <v>0</v>
      </c>
      <c r="P431" s="3" t="b">
        <v>0</v>
      </c>
      <c r="Q431" s="3" t="b">
        <v>0</v>
      </c>
      <c r="R431" s="3" t="b">
        <v>0</v>
      </c>
      <c r="S431" s="3" t="b">
        <v>0</v>
      </c>
      <c r="T431" s="4" t="s">
        <v>715</v>
      </c>
      <c r="U431" s="3" t="b">
        <v>1</v>
      </c>
      <c r="V431" s="3" t="b">
        <v>0</v>
      </c>
      <c r="W431" s="3" t="b">
        <v>1</v>
      </c>
      <c r="X431" s="3" t="b">
        <v>0</v>
      </c>
      <c r="Y431" s="7" t="s">
        <v>2980</v>
      </c>
      <c r="Z431" s="3" t="b">
        <v>0</v>
      </c>
      <c r="AA431" s="6">
        <v>44993.734259259261</v>
      </c>
      <c r="AB431" s="6">
        <v>44077.641840277778</v>
      </c>
      <c r="AC431" s="4" t="s">
        <v>709</v>
      </c>
      <c r="AD431" s="4" t="s">
        <v>708</v>
      </c>
      <c r="AE431" s="5" t="s">
        <v>2979</v>
      </c>
      <c r="AF431" s="5" t="s">
        <v>2978</v>
      </c>
      <c r="AG431" s="5" t="s">
        <v>2977</v>
      </c>
      <c r="AH431" s="4" t="s">
        <v>704</v>
      </c>
      <c r="AI431" s="4" t="s">
        <v>703</v>
      </c>
    </row>
    <row r="432" spans="1:35">
      <c r="A432" s="4" t="s">
        <v>2976</v>
      </c>
      <c r="B432" s="4" t="s">
        <v>391</v>
      </c>
      <c r="C432" s="4" t="s">
        <v>440</v>
      </c>
      <c r="D432" s="4"/>
      <c r="E432" s="4" t="s">
        <v>1</v>
      </c>
      <c r="F432" s="4" t="s">
        <v>1257</v>
      </c>
      <c r="G432" s="4"/>
      <c r="H432" s="8">
        <v>618</v>
      </c>
      <c r="I432" s="3" t="b">
        <v>1</v>
      </c>
      <c r="J432" s="3" t="b">
        <v>1</v>
      </c>
      <c r="K432" s="3" t="b">
        <v>0</v>
      </c>
      <c r="L432" s="3" t="b">
        <v>1</v>
      </c>
      <c r="M432" s="3" t="b">
        <v>0</v>
      </c>
      <c r="N432" s="3" t="b">
        <v>0</v>
      </c>
      <c r="P432" s="3" t="b">
        <v>0</v>
      </c>
      <c r="Q432" s="3" t="b">
        <v>0</v>
      </c>
      <c r="R432" s="3" t="b">
        <v>0</v>
      </c>
      <c r="S432" s="3" t="b">
        <v>0</v>
      </c>
      <c r="T432" s="4" t="s">
        <v>715</v>
      </c>
      <c r="U432" s="3" t="b">
        <v>1</v>
      </c>
      <c r="V432" s="3" t="b">
        <v>0</v>
      </c>
      <c r="W432" s="3" t="b">
        <v>1</v>
      </c>
      <c r="X432" s="3" t="b">
        <v>0</v>
      </c>
      <c r="Y432" s="7"/>
      <c r="Z432" s="3" t="b">
        <v>0</v>
      </c>
      <c r="AA432" s="6">
        <v>44993.734189814815</v>
      </c>
      <c r="AB432" s="6">
        <v>44077.641828703701</v>
      </c>
      <c r="AC432" s="4" t="s">
        <v>709</v>
      </c>
      <c r="AD432" s="4" t="s">
        <v>708</v>
      </c>
      <c r="AE432" s="5" t="s">
        <v>2975</v>
      </c>
      <c r="AF432" s="5" t="s">
        <v>2974</v>
      </c>
      <c r="AG432" s="5" t="s">
        <v>2973</v>
      </c>
      <c r="AH432" s="4" t="s">
        <v>704</v>
      </c>
      <c r="AI432" s="4" t="s">
        <v>703</v>
      </c>
    </row>
    <row r="433" spans="1:35">
      <c r="A433" s="4" t="s">
        <v>2972</v>
      </c>
      <c r="B433" s="4" t="s">
        <v>391</v>
      </c>
      <c r="C433" s="4" t="s">
        <v>439</v>
      </c>
      <c r="D433" s="4"/>
      <c r="E433" s="4" t="s">
        <v>1</v>
      </c>
      <c r="F433" s="4" t="s">
        <v>710</v>
      </c>
      <c r="G433" s="4" t="s">
        <v>1042</v>
      </c>
      <c r="H433" s="8">
        <v>617</v>
      </c>
      <c r="I433" s="3" t="b">
        <v>1</v>
      </c>
      <c r="J433" s="3" t="b">
        <v>1</v>
      </c>
      <c r="K433" s="3" t="b">
        <v>0</v>
      </c>
      <c r="L433" s="3" t="b">
        <v>1</v>
      </c>
      <c r="M433" s="3" t="b">
        <v>0</v>
      </c>
      <c r="N433" s="3" t="b">
        <v>0</v>
      </c>
      <c r="O433" s="3" t="b">
        <v>0</v>
      </c>
      <c r="P433" s="3" t="b">
        <v>1</v>
      </c>
      <c r="Q433" s="3" t="b">
        <v>0</v>
      </c>
      <c r="R433" s="3" t="b">
        <v>0</v>
      </c>
      <c r="S433" s="3" t="b">
        <v>1</v>
      </c>
      <c r="T433" s="4" t="s">
        <v>715</v>
      </c>
      <c r="U433" s="3" t="b">
        <v>1</v>
      </c>
      <c r="V433" s="3" t="b">
        <v>1</v>
      </c>
      <c r="W433" s="3" t="b">
        <v>1</v>
      </c>
      <c r="X433" s="3" t="b">
        <v>0</v>
      </c>
      <c r="Y433" s="7"/>
      <c r="Z433" s="3" t="b">
        <v>0</v>
      </c>
      <c r="AA433" s="6">
        <v>44993.734120370369</v>
      </c>
      <c r="AB433" s="6">
        <v>44077.641817129632</v>
      </c>
      <c r="AC433" s="4" t="s">
        <v>709</v>
      </c>
      <c r="AD433" s="4" t="s">
        <v>708</v>
      </c>
      <c r="AE433" s="5" t="s">
        <v>2971</v>
      </c>
      <c r="AF433" s="5" t="s">
        <v>2970</v>
      </c>
      <c r="AG433" s="5" t="s">
        <v>2969</v>
      </c>
      <c r="AH433" s="4" t="s">
        <v>704</v>
      </c>
      <c r="AI433" s="4" t="s">
        <v>703</v>
      </c>
    </row>
    <row r="434" spans="1:35">
      <c r="A434" s="4" t="s">
        <v>2968</v>
      </c>
      <c r="B434" s="4" t="s">
        <v>391</v>
      </c>
      <c r="C434" s="4" t="s">
        <v>438</v>
      </c>
      <c r="D434" s="4"/>
      <c r="E434" s="4" t="s">
        <v>1</v>
      </c>
      <c r="F434" s="4" t="s">
        <v>710</v>
      </c>
      <c r="G434" s="4" t="s">
        <v>949</v>
      </c>
      <c r="H434" s="8">
        <v>616</v>
      </c>
      <c r="I434" s="3" t="b">
        <v>1</v>
      </c>
      <c r="J434" s="3" t="b">
        <v>1</v>
      </c>
      <c r="K434" s="3" t="b">
        <v>0</v>
      </c>
      <c r="L434" s="3" t="b">
        <v>0</v>
      </c>
      <c r="M434" s="3" t="b">
        <v>0</v>
      </c>
      <c r="N434" s="3" t="b">
        <v>0</v>
      </c>
      <c r="P434" s="3" t="b">
        <v>1</v>
      </c>
      <c r="Q434" s="3" t="b">
        <v>0</v>
      </c>
      <c r="R434" s="3" t="b">
        <v>0</v>
      </c>
      <c r="S434" s="3" t="b">
        <v>1</v>
      </c>
      <c r="T434" s="4" t="s">
        <v>715</v>
      </c>
      <c r="U434" s="3" t="b">
        <v>1</v>
      </c>
      <c r="V434" s="3" t="b">
        <v>0</v>
      </c>
      <c r="W434" s="3" t="b">
        <v>1</v>
      </c>
      <c r="X434" s="3" t="b">
        <v>0</v>
      </c>
      <c r="Y434" s="7"/>
      <c r="Z434" s="3" t="b">
        <v>0</v>
      </c>
      <c r="AA434" s="6">
        <v>44993.7340625</v>
      </c>
      <c r="AB434" s="6">
        <v>44077.641805555555</v>
      </c>
      <c r="AC434" s="4" t="s">
        <v>709</v>
      </c>
      <c r="AD434" s="4" t="s">
        <v>708</v>
      </c>
      <c r="AE434" s="5" t="s">
        <v>2967</v>
      </c>
      <c r="AF434" s="5" t="s">
        <v>2966</v>
      </c>
      <c r="AG434" s="5" t="s">
        <v>2965</v>
      </c>
      <c r="AH434" s="4" t="s">
        <v>704</v>
      </c>
      <c r="AI434" s="4" t="s">
        <v>703</v>
      </c>
    </row>
    <row r="435" spans="1:35">
      <c r="A435" s="4" t="s">
        <v>2964</v>
      </c>
      <c r="B435" s="4" t="s">
        <v>391</v>
      </c>
      <c r="C435" s="4" t="s">
        <v>437</v>
      </c>
      <c r="D435" s="4"/>
      <c r="E435" s="4" t="s">
        <v>1</v>
      </c>
      <c r="F435" s="4" t="s">
        <v>710</v>
      </c>
      <c r="G435" s="4" t="s">
        <v>949</v>
      </c>
      <c r="H435" s="8">
        <v>615</v>
      </c>
      <c r="I435" s="3" t="b">
        <v>1</v>
      </c>
      <c r="J435" s="3" t="b">
        <v>1</v>
      </c>
      <c r="K435" s="3" t="b">
        <v>0</v>
      </c>
      <c r="L435" s="3" t="b">
        <v>0</v>
      </c>
      <c r="M435" s="3" t="b">
        <v>0</v>
      </c>
      <c r="N435" s="3" t="b">
        <v>0</v>
      </c>
      <c r="O435" s="3" t="b">
        <v>1</v>
      </c>
      <c r="P435" s="3" t="b">
        <v>1</v>
      </c>
      <c r="Q435" s="3" t="b">
        <v>1</v>
      </c>
      <c r="R435" s="3" t="b">
        <v>0</v>
      </c>
      <c r="S435" s="3" t="b">
        <v>1</v>
      </c>
      <c r="T435" s="4" t="s">
        <v>843</v>
      </c>
      <c r="U435" s="3" t="b">
        <v>1</v>
      </c>
      <c r="V435" s="3" t="b">
        <v>1</v>
      </c>
      <c r="W435" s="3" t="b">
        <v>1</v>
      </c>
      <c r="X435" s="3" t="b">
        <v>0</v>
      </c>
      <c r="Y435" s="7"/>
      <c r="Z435" s="3" t="b">
        <v>0</v>
      </c>
      <c r="AA435" s="6">
        <v>44993.733946759261</v>
      </c>
      <c r="AB435" s="6">
        <v>44077.641793981478</v>
      </c>
      <c r="AC435" s="4" t="s">
        <v>709</v>
      </c>
      <c r="AD435" s="4" t="s">
        <v>708</v>
      </c>
      <c r="AE435" s="5" t="s">
        <v>2963</v>
      </c>
      <c r="AF435" s="5" t="s">
        <v>2962</v>
      </c>
      <c r="AG435" s="5" t="s">
        <v>2961</v>
      </c>
      <c r="AH435" s="4" t="s">
        <v>704</v>
      </c>
      <c r="AI435" s="4" t="s">
        <v>703</v>
      </c>
    </row>
    <row r="436" spans="1:35">
      <c r="A436" s="4" t="s">
        <v>2960</v>
      </c>
      <c r="B436" s="4" t="s">
        <v>391</v>
      </c>
      <c r="C436" s="4" t="s">
        <v>436</v>
      </c>
      <c r="D436" s="4"/>
      <c r="E436" s="4" t="s">
        <v>1</v>
      </c>
      <c r="F436" s="4" t="s">
        <v>710</v>
      </c>
      <c r="G436" s="4" t="s">
        <v>1495</v>
      </c>
      <c r="H436" s="8">
        <v>613</v>
      </c>
      <c r="I436" s="3" t="b">
        <v>1</v>
      </c>
      <c r="J436" s="3" t="b">
        <v>1</v>
      </c>
      <c r="K436" s="3" t="b">
        <v>0</v>
      </c>
      <c r="L436" s="3" t="b">
        <v>0</v>
      </c>
      <c r="M436" s="3" t="b">
        <v>0</v>
      </c>
      <c r="N436" s="3" t="b">
        <v>0</v>
      </c>
      <c r="O436" s="3" t="b">
        <v>0</v>
      </c>
      <c r="P436" s="3" t="b">
        <v>1</v>
      </c>
      <c r="Q436" s="3" t="b">
        <v>0</v>
      </c>
      <c r="R436" s="3" t="b">
        <v>0</v>
      </c>
      <c r="S436" s="3" t="b">
        <v>1</v>
      </c>
      <c r="T436" s="4" t="s">
        <v>715</v>
      </c>
      <c r="U436" s="3" t="b">
        <v>1</v>
      </c>
      <c r="V436" s="3" t="b">
        <v>0</v>
      </c>
      <c r="W436" s="3" t="b">
        <v>1</v>
      </c>
      <c r="X436" s="3" t="b">
        <v>0</v>
      </c>
      <c r="Y436" s="7"/>
      <c r="Z436" s="3" t="b">
        <v>0</v>
      </c>
      <c r="AA436" s="6">
        <v>45120.418229166666</v>
      </c>
      <c r="AB436" s="6">
        <v>44077.641759259262</v>
      </c>
      <c r="AC436" s="4" t="s">
        <v>709</v>
      </c>
      <c r="AD436" s="4" t="s">
        <v>708</v>
      </c>
      <c r="AE436" s="5" t="s">
        <v>2959</v>
      </c>
      <c r="AF436" s="5" t="s">
        <v>2958</v>
      </c>
      <c r="AG436" s="5" t="s">
        <v>2957</v>
      </c>
      <c r="AH436" s="4" t="s">
        <v>704</v>
      </c>
      <c r="AI436" s="4" t="s">
        <v>703</v>
      </c>
    </row>
    <row r="437" spans="1:35">
      <c r="A437" s="4" t="s">
        <v>2956</v>
      </c>
      <c r="B437" s="4" t="s">
        <v>391</v>
      </c>
      <c r="C437" s="4" t="s">
        <v>434</v>
      </c>
      <c r="D437" s="4"/>
      <c r="E437" s="4" t="s">
        <v>1</v>
      </c>
      <c r="F437" s="4" t="s">
        <v>710</v>
      </c>
      <c r="G437" s="4"/>
      <c r="H437" s="8">
        <v>612</v>
      </c>
      <c r="I437" s="3" t="b">
        <v>1</v>
      </c>
      <c r="J437" s="3" t="b">
        <v>1</v>
      </c>
      <c r="K437" s="3" t="b">
        <v>0</v>
      </c>
      <c r="L437" s="3" t="b">
        <v>0</v>
      </c>
      <c r="M437" s="3" t="b">
        <v>0</v>
      </c>
      <c r="N437" s="3" t="b">
        <v>0</v>
      </c>
      <c r="O437" s="3" t="b">
        <v>0</v>
      </c>
      <c r="P437" s="3" t="b">
        <v>1</v>
      </c>
      <c r="Q437" s="3" t="b">
        <v>0</v>
      </c>
      <c r="R437" s="3" t="b">
        <v>0</v>
      </c>
      <c r="S437" s="3" t="b">
        <v>1</v>
      </c>
      <c r="T437" s="4" t="s">
        <v>715</v>
      </c>
      <c r="U437" s="3" t="b">
        <v>1</v>
      </c>
      <c r="V437" s="3" t="b">
        <v>0</v>
      </c>
      <c r="W437" s="3" t="b">
        <v>1</v>
      </c>
      <c r="X437" s="3" t="b">
        <v>0</v>
      </c>
      <c r="Y437" s="7"/>
      <c r="Z437" s="3" t="b">
        <v>0</v>
      </c>
      <c r="AA437" s="6">
        <v>44993.733819444446</v>
      </c>
      <c r="AB437" s="6">
        <v>44077.641747685186</v>
      </c>
      <c r="AC437" s="4" t="s">
        <v>709</v>
      </c>
      <c r="AD437" s="4" t="s">
        <v>708</v>
      </c>
      <c r="AE437" s="5" t="s">
        <v>2955</v>
      </c>
      <c r="AF437" s="5" t="s">
        <v>2954</v>
      </c>
      <c r="AG437" s="5" t="s">
        <v>2953</v>
      </c>
      <c r="AH437" s="4" t="s">
        <v>704</v>
      </c>
      <c r="AI437" s="4" t="s">
        <v>703</v>
      </c>
    </row>
    <row r="438" spans="1:35">
      <c r="A438" s="4" t="s">
        <v>2952</v>
      </c>
      <c r="B438" s="4" t="s">
        <v>391</v>
      </c>
      <c r="C438" s="4" t="s">
        <v>433</v>
      </c>
      <c r="D438" s="4"/>
      <c r="E438" s="4" t="s">
        <v>1</v>
      </c>
      <c r="F438" s="4" t="s">
        <v>710</v>
      </c>
      <c r="G438" s="4"/>
      <c r="H438" s="8">
        <v>611</v>
      </c>
      <c r="I438" s="3" t="b">
        <v>1</v>
      </c>
      <c r="J438" s="3" t="b">
        <v>1</v>
      </c>
      <c r="K438" s="3" t="b">
        <v>0</v>
      </c>
      <c r="L438" s="3" t="b">
        <v>0</v>
      </c>
      <c r="M438" s="3" t="b">
        <v>0</v>
      </c>
      <c r="N438" s="3" t="b">
        <v>0</v>
      </c>
      <c r="O438" s="3" t="b">
        <v>0</v>
      </c>
      <c r="P438" s="3" t="b">
        <v>1</v>
      </c>
      <c r="Q438" s="3" t="b">
        <v>0</v>
      </c>
      <c r="R438" s="3" t="b">
        <v>0</v>
      </c>
      <c r="S438" s="3" t="b">
        <v>1</v>
      </c>
      <c r="T438" s="4" t="s">
        <v>715</v>
      </c>
      <c r="U438" s="3" t="b">
        <v>1</v>
      </c>
      <c r="V438" s="3" t="b">
        <v>0</v>
      </c>
      <c r="W438" s="3" t="b">
        <v>1</v>
      </c>
      <c r="X438" s="3" t="b">
        <v>0</v>
      </c>
      <c r="Y438" s="7"/>
      <c r="Z438" s="3" t="b">
        <v>0</v>
      </c>
      <c r="AA438" s="6">
        <v>44993.733738425923</v>
      </c>
      <c r="AB438" s="6">
        <v>44077.641736111109</v>
      </c>
      <c r="AC438" s="4" t="s">
        <v>709</v>
      </c>
      <c r="AD438" s="4" t="s">
        <v>708</v>
      </c>
      <c r="AE438" s="5" t="s">
        <v>2951</v>
      </c>
      <c r="AF438" s="5" t="s">
        <v>2950</v>
      </c>
      <c r="AG438" s="5" t="s">
        <v>2949</v>
      </c>
      <c r="AH438" s="4" t="s">
        <v>704</v>
      </c>
      <c r="AI438" s="4" t="s">
        <v>703</v>
      </c>
    </row>
    <row r="439" spans="1:35">
      <c r="A439" s="4" t="s">
        <v>2948</v>
      </c>
      <c r="B439" s="4" t="s">
        <v>391</v>
      </c>
      <c r="C439" s="4" t="s">
        <v>432</v>
      </c>
      <c r="D439" s="4"/>
      <c r="E439" s="4" t="s">
        <v>1</v>
      </c>
      <c r="F439" s="4" t="s">
        <v>710</v>
      </c>
      <c r="G439" s="4"/>
      <c r="H439" s="8">
        <v>610</v>
      </c>
      <c r="I439" s="3" t="b">
        <v>1</v>
      </c>
      <c r="J439" s="3" t="b">
        <v>1</v>
      </c>
      <c r="K439" s="3" t="b">
        <v>0</v>
      </c>
      <c r="L439" s="3" t="b">
        <v>0</v>
      </c>
      <c r="M439" s="3" t="b">
        <v>0</v>
      </c>
      <c r="N439" s="3" t="b">
        <v>0</v>
      </c>
      <c r="O439" s="3" t="b">
        <v>0</v>
      </c>
      <c r="P439" s="3" t="b">
        <v>1</v>
      </c>
      <c r="Q439" s="3" t="b">
        <v>0</v>
      </c>
      <c r="R439" s="3" t="b">
        <v>0</v>
      </c>
      <c r="S439" s="3" t="b">
        <v>1</v>
      </c>
      <c r="T439" s="4" t="s">
        <v>715</v>
      </c>
      <c r="U439" s="3" t="b">
        <v>1</v>
      </c>
      <c r="V439" s="3" t="b">
        <v>0</v>
      </c>
      <c r="W439" s="3" t="b">
        <v>1</v>
      </c>
      <c r="X439" s="3" t="b">
        <v>0</v>
      </c>
      <c r="Y439" s="7"/>
      <c r="Z439" s="3" t="b">
        <v>0</v>
      </c>
      <c r="AA439" s="6">
        <v>44993.733657407407</v>
      </c>
      <c r="AB439" s="6">
        <v>44077.641724537039</v>
      </c>
      <c r="AC439" s="4" t="s">
        <v>709</v>
      </c>
      <c r="AD439" s="4" t="s">
        <v>708</v>
      </c>
      <c r="AE439" s="5" t="s">
        <v>2947</v>
      </c>
      <c r="AF439" s="5" t="s">
        <v>2946</v>
      </c>
      <c r="AG439" s="5" t="s">
        <v>2945</v>
      </c>
      <c r="AH439" s="4" t="s">
        <v>704</v>
      </c>
      <c r="AI439" s="4" t="s">
        <v>703</v>
      </c>
    </row>
    <row r="440" spans="1:35">
      <c r="A440" s="4" t="s">
        <v>2944</v>
      </c>
      <c r="B440" s="4" t="s">
        <v>391</v>
      </c>
      <c r="C440" s="4" t="s">
        <v>431</v>
      </c>
      <c r="D440" s="4"/>
      <c r="E440" s="4" t="s">
        <v>1</v>
      </c>
      <c r="F440" s="4" t="s">
        <v>710</v>
      </c>
      <c r="G440" s="4" t="s">
        <v>2943</v>
      </c>
      <c r="H440" s="8">
        <v>609</v>
      </c>
      <c r="I440" s="3" t="b">
        <v>1</v>
      </c>
      <c r="J440" s="3" t="b">
        <v>1</v>
      </c>
      <c r="K440" s="3" t="b">
        <v>0</v>
      </c>
      <c r="L440" s="3" t="b">
        <v>0</v>
      </c>
      <c r="M440" s="3" t="b">
        <v>0</v>
      </c>
      <c r="N440" s="3" t="b">
        <v>0</v>
      </c>
      <c r="O440" s="3" t="b">
        <v>0</v>
      </c>
      <c r="P440" s="3" t="b">
        <v>1</v>
      </c>
      <c r="Q440" s="3" t="b">
        <v>0</v>
      </c>
      <c r="R440" s="3" t="b">
        <v>0</v>
      </c>
      <c r="S440" s="3" t="b">
        <v>1</v>
      </c>
      <c r="T440" s="4" t="s">
        <v>715</v>
      </c>
      <c r="U440" s="3" t="b">
        <v>1</v>
      </c>
      <c r="V440" s="3" t="b">
        <v>0</v>
      </c>
      <c r="W440" s="3" t="b">
        <v>1</v>
      </c>
      <c r="X440" s="3" t="b">
        <v>0</v>
      </c>
      <c r="Y440" s="7"/>
      <c r="Z440" s="3" t="b">
        <v>0</v>
      </c>
      <c r="AA440" s="6">
        <v>44993.733576388891</v>
      </c>
      <c r="AB440" s="6">
        <v>44077.641712962963</v>
      </c>
      <c r="AC440" s="4" t="s">
        <v>709</v>
      </c>
      <c r="AD440" s="4" t="s">
        <v>708</v>
      </c>
      <c r="AE440" s="5" t="s">
        <v>2942</v>
      </c>
      <c r="AF440" s="5" t="s">
        <v>2941</v>
      </c>
      <c r="AG440" s="5" t="s">
        <v>2940</v>
      </c>
      <c r="AH440" s="4" t="s">
        <v>704</v>
      </c>
      <c r="AI440" s="4" t="s">
        <v>703</v>
      </c>
    </row>
    <row r="441" spans="1:35">
      <c r="A441" s="4" t="s">
        <v>2939</v>
      </c>
      <c r="B441" s="4" t="s">
        <v>391</v>
      </c>
      <c r="C441" s="4" t="s">
        <v>430</v>
      </c>
      <c r="D441" s="4"/>
      <c r="E441" s="4" t="s">
        <v>1</v>
      </c>
      <c r="F441" s="4" t="s">
        <v>710</v>
      </c>
      <c r="G441" s="4" t="s">
        <v>943</v>
      </c>
      <c r="H441" s="8">
        <v>608</v>
      </c>
      <c r="I441" s="3" t="b">
        <v>1</v>
      </c>
      <c r="J441" s="3" t="b">
        <v>1</v>
      </c>
      <c r="K441" s="3" t="b">
        <v>0</v>
      </c>
      <c r="L441" s="3" t="b">
        <v>0</v>
      </c>
      <c r="M441" s="3" t="b">
        <v>0</v>
      </c>
      <c r="N441" s="3" t="b">
        <v>0</v>
      </c>
      <c r="O441" s="3" t="b">
        <v>0</v>
      </c>
      <c r="P441" s="3" t="b">
        <v>1</v>
      </c>
      <c r="Q441" s="3" t="b">
        <v>0</v>
      </c>
      <c r="R441" s="3" t="b">
        <v>0</v>
      </c>
      <c r="S441" s="3" t="b">
        <v>1</v>
      </c>
      <c r="T441" s="4" t="s">
        <v>715</v>
      </c>
      <c r="U441" s="3" t="b">
        <v>1</v>
      </c>
      <c r="V441" s="3" t="b">
        <v>0</v>
      </c>
      <c r="W441" s="3" t="b">
        <v>1</v>
      </c>
      <c r="X441" s="3" t="b">
        <v>0</v>
      </c>
      <c r="Y441" s="7"/>
      <c r="Z441" s="3" t="b">
        <v>0</v>
      </c>
      <c r="AA441" s="6">
        <v>44993.733483796299</v>
      </c>
      <c r="AB441" s="6">
        <v>44077.641701388886</v>
      </c>
      <c r="AC441" s="4" t="s">
        <v>709</v>
      </c>
      <c r="AD441" s="4" t="s">
        <v>708</v>
      </c>
      <c r="AE441" s="5" t="s">
        <v>2938</v>
      </c>
      <c r="AF441" s="5" t="s">
        <v>2937</v>
      </c>
      <c r="AG441" s="5" t="s">
        <v>2936</v>
      </c>
      <c r="AH441" s="4" t="s">
        <v>704</v>
      </c>
      <c r="AI441" s="4" t="s">
        <v>703</v>
      </c>
    </row>
    <row r="442" spans="1:35">
      <c r="A442" s="4" t="s">
        <v>2935</v>
      </c>
      <c r="B442" s="4" t="s">
        <v>391</v>
      </c>
      <c r="C442" s="4" t="s">
        <v>2934</v>
      </c>
      <c r="D442" s="4"/>
      <c r="E442" s="4" t="s">
        <v>2422</v>
      </c>
      <c r="F442" s="4" t="s">
        <v>2422</v>
      </c>
      <c r="G442" s="4"/>
      <c r="H442" s="8">
        <v>607</v>
      </c>
      <c r="I442" s="3" t="b">
        <v>1</v>
      </c>
      <c r="J442" s="3" t="b">
        <v>0</v>
      </c>
      <c r="K442" s="3" t="b">
        <v>0</v>
      </c>
      <c r="L442" s="3" t="b">
        <v>0</v>
      </c>
      <c r="M442" s="3" t="b">
        <v>0</v>
      </c>
      <c r="N442" s="3" t="b">
        <v>0</v>
      </c>
      <c r="O442" s="3" t="b">
        <v>0</v>
      </c>
      <c r="P442" s="3" t="b">
        <v>0</v>
      </c>
      <c r="Q442" s="3" t="b">
        <v>0</v>
      </c>
      <c r="R442" s="3" t="b">
        <v>0</v>
      </c>
      <c r="S442" s="3" t="b">
        <v>0</v>
      </c>
      <c r="T442" s="4" t="s">
        <v>715</v>
      </c>
      <c r="U442" s="3" t="b">
        <v>0</v>
      </c>
      <c r="V442" s="3" t="b">
        <v>0</v>
      </c>
      <c r="W442" s="3" t="b">
        <v>1</v>
      </c>
      <c r="X442" s="3" t="b">
        <v>1</v>
      </c>
      <c r="Y442" s="7"/>
      <c r="Z442" s="3" t="b">
        <v>0</v>
      </c>
      <c r="AA442" s="6">
        <v>44993.656747685185</v>
      </c>
      <c r="AB442" s="6">
        <v>44077.641689814816</v>
      </c>
      <c r="AC442" s="4" t="s">
        <v>709</v>
      </c>
      <c r="AD442" s="4" t="s">
        <v>708</v>
      </c>
      <c r="AH442" s="4" t="s">
        <v>704</v>
      </c>
      <c r="AI442" s="4" t="s">
        <v>703</v>
      </c>
    </row>
    <row r="443" spans="1:35">
      <c r="A443" s="4" t="s">
        <v>2933</v>
      </c>
      <c r="B443" s="4" t="s">
        <v>391</v>
      </c>
      <c r="C443" s="4" t="s">
        <v>428</v>
      </c>
      <c r="D443" s="4"/>
      <c r="E443" s="4" t="s">
        <v>1</v>
      </c>
      <c r="F443" s="4" t="s">
        <v>710</v>
      </c>
      <c r="G443" s="4" t="s">
        <v>943</v>
      </c>
      <c r="H443" s="8">
        <v>606</v>
      </c>
      <c r="I443" s="3" t="b">
        <v>1</v>
      </c>
      <c r="J443" s="3" t="b">
        <v>1</v>
      </c>
      <c r="K443" s="3" t="b">
        <v>0</v>
      </c>
      <c r="L443" s="3" t="b">
        <v>0</v>
      </c>
      <c r="M443" s="3" t="b">
        <v>0</v>
      </c>
      <c r="N443" s="3" t="b">
        <v>0</v>
      </c>
      <c r="O443" s="3" t="b">
        <v>0</v>
      </c>
      <c r="P443" s="3" t="b">
        <v>1</v>
      </c>
      <c r="Q443" s="3" t="b">
        <v>0</v>
      </c>
      <c r="R443" s="3" t="b">
        <v>0</v>
      </c>
      <c r="S443" s="3" t="b">
        <v>1</v>
      </c>
      <c r="T443" s="4" t="s">
        <v>715</v>
      </c>
      <c r="U443" s="3" t="b">
        <v>1</v>
      </c>
      <c r="V443" s="3" t="b">
        <v>0</v>
      </c>
      <c r="W443" s="3" t="b">
        <v>1</v>
      </c>
      <c r="X443" s="3" t="b">
        <v>0</v>
      </c>
      <c r="Y443" s="7"/>
      <c r="Z443" s="3" t="b">
        <v>0</v>
      </c>
      <c r="AA443" s="6">
        <v>44993.733391203707</v>
      </c>
      <c r="AB443" s="6">
        <v>44077.64167824074</v>
      </c>
      <c r="AC443" s="4" t="s">
        <v>709</v>
      </c>
      <c r="AD443" s="4" t="s">
        <v>708</v>
      </c>
      <c r="AE443" s="5" t="s">
        <v>2932</v>
      </c>
      <c r="AF443" s="5" t="s">
        <v>2931</v>
      </c>
      <c r="AG443" s="5" t="s">
        <v>2930</v>
      </c>
      <c r="AH443" s="4" t="s">
        <v>704</v>
      </c>
      <c r="AI443" s="4" t="s">
        <v>703</v>
      </c>
    </row>
    <row r="444" spans="1:35">
      <c r="A444" s="4" t="s">
        <v>2929</v>
      </c>
      <c r="B444" s="4" t="s">
        <v>391</v>
      </c>
      <c r="C444" s="4" t="s">
        <v>426</v>
      </c>
      <c r="D444" s="4"/>
      <c r="E444" s="4" t="s">
        <v>1</v>
      </c>
      <c r="F444" s="4" t="s">
        <v>710</v>
      </c>
      <c r="G444" s="4" t="s">
        <v>949</v>
      </c>
      <c r="H444" s="8">
        <v>605</v>
      </c>
      <c r="I444" s="3" t="b">
        <v>1</v>
      </c>
      <c r="J444" s="3" t="b">
        <v>1</v>
      </c>
      <c r="K444" s="3" t="b">
        <v>0</v>
      </c>
      <c r="L444" s="3" t="b">
        <v>0</v>
      </c>
      <c r="M444" s="3" t="b">
        <v>0</v>
      </c>
      <c r="N444" s="3" t="b">
        <v>0</v>
      </c>
      <c r="O444" s="3" t="b">
        <v>0</v>
      </c>
      <c r="P444" s="3" t="b">
        <v>1</v>
      </c>
      <c r="Q444" s="3" t="b">
        <v>0</v>
      </c>
      <c r="R444" s="3" t="b">
        <v>0</v>
      </c>
      <c r="S444" s="3" t="b">
        <v>1</v>
      </c>
      <c r="T444" s="4" t="s">
        <v>715</v>
      </c>
      <c r="U444" s="3" t="b">
        <v>1</v>
      </c>
      <c r="V444" s="3" t="b">
        <v>0</v>
      </c>
      <c r="W444" s="3" t="b">
        <v>1</v>
      </c>
      <c r="X444" s="3" t="b">
        <v>0</v>
      </c>
      <c r="Y444" s="7"/>
      <c r="Z444" s="3" t="b">
        <v>0</v>
      </c>
      <c r="AA444" s="6">
        <v>44993.73333333333</v>
      </c>
      <c r="AB444" s="6">
        <v>44077.641655092593</v>
      </c>
      <c r="AC444" s="4" t="s">
        <v>709</v>
      </c>
      <c r="AD444" s="4" t="s">
        <v>708</v>
      </c>
      <c r="AE444" s="5" t="s">
        <v>2928</v>
      </c>
      <c r="AF444" s="5" t="s">
        <v>2927</v>
      </c>
      <c r="AG444" s="5" t="s">
        <v>2926</v>
      </c>
      <c r="AH444" s="4" t="s">
        <v>704</v>
      </c>
      <c r="AI444" s="4" t="s">
        <v>703</v>
      </c>
    </row>
    <row r="445" spans="1:35">
      <c r="A445" s="4" t="s">
        <v>2925</v>
      </c>
      <c r="B445" s="4" t="s">
        <v>391</v>
      </c>
      <c r="C445" s="4" t="s">
        <v>425</v>
      </c>
      <c r="D445" s="4"/>
      <c r="E445" s="4" t="s">
        <v>1</v>
      </c>
      <c r="F445" s="4" t="s">
        <v>717</v>
      </c>
      <c r="G445" s="4"/>
      <c r="H445" s="8">
        <v>604</v>
      </c>
      <c r="I445" s="3" t="b">
        <v>1</v>
      </c>
      <c r="J445" s="3" t="b">
        <v>1</v>
      </c>
      <c r="K445" s="3" t="b">
        <v>0</v>
      </c>
      <c r="L445" s="3" t="b">
        <v>0</v>
      </c>
      <c r="M445" s="3" t="b">
        <v>0</v>
      </c>
      <c r="N445" s="3" t="b">
        <v>0</v>
      </c>
      <c r="O445" s="3" t="b">
        <v>1</v>
      </c>
      <c r="P445" s="3" t="b">
        <v>0</v>
      </c>
      <c r="Q445" s="3" t="b">
        <v>0</v>
      </c>
      <c r="R445" s="3" t="b">
        <v>0</v>
      </c>
      <c r="S445" s="3" t="b">
        <v>1</v>
      </c>
      <c r="T445" s="4" t="s">
        <v>715</v>
      </c>
      <c r="U445" s="3" t="b">
        <v>1</v>
      </c>
      <c r="V445" s="3" t="b">
        <v>1</v>
      </c>
      <c r="W445" s="3" t="b">
        <v>1</v>
      </c>
      <c r="X445" s="3" t="b">
        <v>1</v>
      </c>
      <c r="Y445" s="7"/>
      <c r="Z445" s="3" t="b">
        <v>0</v>
      </c>
      <c r="AA445" s="6">
        <v>44993.733275462961</v>
      </c>
      <c r="AB445" s="6">
        <v>44077.641643518517</v>
      </c>
      <c r="AC445" s="4" t="s">
        <v>709</v>
      </c>
      <c r="AD445" s="4" t="s">
        <v>708</v>
      </c>
      <c r="AE445" s="5" t="s">
        <v>2924</v>
      </c>
      <c r="AF445" s="5" t="s">
        <v>2923</v>
      </c>
      <c r="AG445" s="5" t="s">
        <v>2922</v>
      </c>
      <c r="AH445" s="4" t="s">
        <v>704</v>
      </c>
      <c r="AI445" s="4" t="s">
        <v>703</v>
      </c>
    </row>
    <row r="446" spans="1:35">
      <c r="A446" s="4" t="s">
        <v>2921</v>
      </c>
      <c r="B446" s="4" t="s">
        <v>391</v>
      </c>
      <c r="C446" s="4" t="s">
        <v>424</v>
      </c>
      <c r="D446" s="4"/>
      <c r="E446" s="4" t="s">
        <v>1</v>
      </c>
      <c r="F446" s="4" t="s">
        <v>710</v>
      </c>
      <c r="G446" s="4"/>
      <c r="H446" s="8">
        <v>603</v>
      </c>
      <c r="I446" s="3" t="b">
        <v>1</v>
      </c>
      <c r="J446" s="3" t="b">
        <v>1</v>
      </c>
      <c r="K446" s="3" t="b">
        <v>0</v>
      </c>
      <c r="L446" s="3" t="b">
        <v>0</v>
      </c>
      <c r="M446" s="3" t="b">
        <v>0</v>
      </c>
      <c r="N446" s="3" t="b">
        <v>0</v>
      </c>
      <c r="P446" s="3" t="b">
        <v>1</v>
      </c>
      <c r="Q446" s="3" t="b">
        <v>0</v>
      </c>
      <c r="R446" s="3" t="b">
        <v>0</v>
      </c>
      <c r="S446" s="3" t="b">
        <v>1</v>
      </c>
      <c r="T446" s="4" t="s">
        <v>715</v>
      </c>
      <c r="U446" s="3" t="b">
        <v>1</v>
      </c>
      <c r="V446" s="3" t="b">
        <v>0</v>
      </c>
      <c r="W446" s="3" t="b">
        <v>0</v>
      </c>
      <c r="X446" s="3" t="b">
        <v>0</v>
      </c>
      <c r="Y446" s="7"/>
      <c r="Z446" s="3" t="b">
        <v>0</v>
      </c>
      <c r="AA446" s="6">
        <v>44993.733217592591</v>
      </c>
      <c r="AB446" s="6">
        <v>44077.641631944447</v>
      </c>
      <c r="AC446" s="4" t="s">
        <v>709</v>
      </c>
      <c r="AD446" s="4" t="s">
        <v>708</v>
      </c>
      <c r="AE446" s="5" t="s">
        <v>2920</v>
      </c>
      <c r="AG446" s="5" t="s">
        <v>2919</v>
      </c>
      <c r="AH446" s="4" t="s">
        <v>704</v>
      </c>
      <c r="AI446" s="4" t="s">
        <v>703</v>
      </c>
    </row>
    <row r="447" spans="1:35">
      <c r="A447" s="4" t="s">
        <v>2918</v>
      </c>
      <c r="B447" s="4" t="s">
        <v>391</v>
      </c>
      <c r="C447" s="4" t="s">
        <v>422</v>
      </c>
      <c r="D447" s="4"/>
      <c r="E447" s="4" t="s">
        <v>1</v>
      </c>
      <c r="F447" s="4" t="s">
        <v>710</v>
      </c>
      <c r="G447" s="4" t="s">
        <v>949</v>
      </c>
      <c r="H447" s="8">
        <v>602</v>
      </c>
      <c r="I447" s="3" t="b">
        <v>1</v>
      </c>
      <c r="J447" s="3" t="b">
        <v>1</v>
      </c>
      <c r="K447" s="3" t="b">
        <v>0</v>
      </c>
      <c r="L447" s="3" t="b">
        <v>0</v>
      </c>
      <c r="M447" s="3" t="b">
        <v>0</v>
      </c>
      <c r="N447" s="3" t="b">
        <v>0</v>
      </c>
      <c r="P447" s="3" t="b">
        <v>1</v>
      </c>
      <c r="Q447" s="3" t="b">
        <v>0</v>
      </c>
      <c r="R447" s="3" t="b">
        <v>0</v>
      </c>
      <c r="S447" s="3" t="b">
        <v>1</v>
      </c>
      <c r="T447" s="4" t="s">
        <v>715</v>
      </c>
      <c r="U447" s="3" t="b">
        <v>1</v>
      </c>
      <c r="V447" s="3" t="b">
        <v>0</v>
      </c>
      <c r="W447" s="3" t="b">
        <v>1</v>
      </c>
      <c r="X447" s="3" t="b">
        <v>0</v>
      </c>
      <c r="Y447" s="7"/>
      <c r="Z447" s="3" t="b">
        <v>0</v>
      </c>
      <c r="AA447" s="6">
        <v>44993.733124999999</v>
      </c>
      <c r="AB447" s="6">
        <v>44077.64162037037</v>
      </c>
      <c r="AC447" s="4" t="s">
        <v>709</v>
      </c>
      <c r="AD447" s="4" t="s">
        <v>708</v>
      </c>
      <c r="AE447" s="5" t="s">
        <v>2917</v>
      </c>
      <c r="AF447" s="5" t="s">
        <v>2916</v>
      </c>
      <c r="AG447" s="5" t="s">
        <v>2915</v>
      </c>
      <c r="AH447" s="4" t="s">
        <v>704</v>
      </c>
      <c r="AI447" s="4" t="s">
        <v>703</v>
      </c>
    </row>
    <row r="448" spans="1:35">
      <c r="A448" s="4" t="s">
        <v>2914</v>
      </c>
      <c r="B448" s="4" t="s">
        <v>391</v>
      </c>
      <c r="C448" s="4" t="s">
        <v>421</v>
      </c>
      <c r="D448" s="4"/>
      <c r="E448" s="4" t="s">
        <v>1</v>
      </c>
      <c r="F448" s="4" t="s">
        <v>710</v>
      </c>
      <c r="G448" s="4" t="s">
        <v>949</v>
      </c>
      <c r="H448" s="8">
        <v>601</v>
      </c>
      <c r="I448" s="3" t="b">
        <v>1</v>
      </c>
      <c r="J448" s="3" t="b">
        <v>1</v>
      </c>
      <c r="K448" s="3" t="b">
        <v>0</v>
      </c>
      <c r="L448" s="3" t="b">
        <v>0</v>
      </c>
      <c r="M448" s="3" t="b">
        <v>0</v>
      </c>
      <c r="N448" s="3" t="b">
        <v>0</v>
      </c>
      <c r="P448" s="3" t="b">
        <v>1</v>
      </c>
      <c r="Q448" s="3" t="b">
        <v>0</v>
      </c>
      <c r="R448" s="3" t="b">
        <v>0</v>
      </c>
      <c r="S448" s="3" t="b">
        <v>1</v>
      </c>
      <c r="T448" s="4" t="s">
        <v>715</v>
      </c>
      <c r="U448" s="3" t="b">
        <v>1</v>
      </c>
      <c r="V448" s="3" t="b">
        <v>0</v>
      </c>
      <c r="W448" s="3" t="b">
        <v>1</v>
      </c>
      <c r="X448" s="3" t="b">
        <v>0</v>
      </c>
      <c r="Y448" s="7"/>
      <c r="Z448" s="3" t="b">
        <v>0</v>
      </c>
      <c r="AA448" s="6">
        <v>44993.733043981483</v>
      </c>
      <c r="AB448" s="6">
        <v>44077.641608796293</v>
      </c>
      <c r="AC448" s="4" t="s">
        <v>709</v>
      </c>
      <c r="AD448" s="4" t="s">
        <v>708</v>
      </c>
      <c r="AE448" s="5" t="s">
        <v>2913</v>
      </c>
      <c r="AF448" s="5" t="s">
        <v>2912</v>
      </c>
      <c r="AG448" s="5" t="s">
        <v>2911</v>
      </c>
      <c r="AH448" s="4" t="s">
        <v>704</v>
      </c>
      <c r="AI448" s="4" t="s">
        <v>703</v>
      </c>
    </row>
    <row r="449" spans="1:35">
      <c r="A449" s="4" t="s">
        <v>2910</v>
      </c>
      <c r="B449" s="4" t="s">
        <v>391</v>
      </c>
      <c r="C449" s="4" t="s">
        <v>420</v>
      </c>
      <c r="D449" s="4"/>
      <c r="E449" s="4" t="s">
        <v>1</v>
      </c>
      <c r="F449" s="4" t="s">
        <v>710</v>
      </c>
      <c r="G449" s="4" t="s">
        <v>949</v>
      </c>
      <c r="H449" s="8">
        <v>600</v>
      </c>
      <c r="I449" s="3" t="b">
        <v>1</v>
      </c>
      <c r="J449" s="3" t="b">
        <v>1</v>
      </c>
      <c r="K449" s="3" t="b">
        <v>0</v>
      </c>
      <c r="L449" s="3" t="b">
        <v>0</v>
      </c>
      <c r="M449" s="3" t="b">
        <v>0</v>
      </c>
      <c r="N449" s="3" t="b">
        <v>0</v>
      </c>
      <c r="P449" s="3" t="b">
        <v>1</v>
      </c>
      <c r="Q449" s="3" t="b">
        <v>0</v>
      </c>
      <c r="R449" s="3" t="b">
        <v>0</v>
      </c>
      <c r="S449" s="3" t="b">
        <v>1</v>
      </c>
      <c r="T449" s="4" t="s">
        <v>715</v>
      </c>
      <c r="U449" s="3" t="b">
        <v>1</v>
      </c>
      <c r="V449" s="3" t="b">
        <v>0</v>
      </c>
      <c r="W449" s="3" t="b">
        <v>1</v>
      </c>
      <c r="X449" s="3" t="b">
        <v>0</v>
      </c>
      <c r="Y449" s="7"/>
      <c r="Z449" s="3" t="b">
        <v>0</v>
      </c>
      <c r="AA449" s="6">
        <v>44993.732986111114</v>
      </c>
      <c r="AB449" s="6">
        <v>44077.641597222224</v>
      </c>
      <c r="AC449" s="4" t="s">
        <v>709</v>
      </c>
      <c r="AD449" s="4" t="s">
        <v>708</v>
      </c>
      <c r="AE449" s="5" t="s">
        <v>2909</v>
      </c>
      <c r="AF449" s="5" t="s">
        <v>2908</v>
      </c>
      <c r="AG449" s="5" t="s">
        <v>2907</v>
      </c>
      <c r="AH449" s="4" t="s">
        <v>704</v>
      </c>
      <c r="AI449" s="4" t="s">
        <v>703</v>
      </c>
    </row>
    <row r="450" spans="1:35">
      <c r="A450" s="4" t="s">
        <v>2906</v>
      </c>
      <c r="B450" s="4" t="s">
        <v>391</v>
      </c>
      <c r="C450" s="4" t="s">
        <v>419</v>
      </c>
      <c r="D450" s="4"/>
      <c r="E450" s="4" t="s">
        <v>1</v>
      </c>
      <c r="F450" s="4" t="s">
        <v>710</v>
      </c>
      <c r="G450" s="4" t="s">
        <v>949</v>
      </c>
      <c r="H450" s="8">
        <v>599</v>
      </c>
      <c r="I450" s="3" t="b">
        <v>1</v>
      </c>
      <c r="J450" s="3" t="b">
        <v>1</v>
      </c>
      <c r="K450" s="3" t="b">
        <v>0</v>
      </c>
      <c r="L450" s="3" t="b">
        <v>0</v>
      </c>
      <c r="M450" s="3" t="b">
        <v>0</v>
      </c>
      <c r="N450" s="3" t="b">
        <v>0</v>
      </c>
      <c r="P450" s="3" t="b">
        <v>1</v>
      </c>
      <c r="Q450" s="3" t="b">
        <v>0</v>
      </c>
      <c r="R450" s="3" t="b">
        <v>0</v>
      </c>
      <c r="S450" s="3" t="b">
        <v>1</v>
      </c>
      <c r="T450" s="4" t="s">
        <v>715</v>
      </c>
      <c r="U450" s="3" t="b">
        <v>1</v>
      </c>
      <c r="V450" s="3" t="b">
        <v>0</v>
      </c>
      <c r="W450" s="3" t="b">
        <v>1</v>
      </c>
      <c r="X450" s="3" t="b">
        <v>0</v>
      </c>
      <c r="Y450" s="7"/>
      <c r="Z450" s="3" t="b">
        <v>0</v>
      </c>
      <c r="AA450" s="6">
        <v>44993.732893518521</v>
      </c>
      <c r="AB450" s="6">
        <v>44077.641574074078</v>
      </c>
      <c r="AC450" s="4" t="s">
        <v>709</v>
      </c>
      <c r="AD450" s="4" t="s">
        <v>708</v>
      </c>
      <c r="AE450" s="5" t="s">
        <v>2905</v>
      </c>
      <c r="AF450" s="5" t="s">
        <v>2904</v>
      </c>
      <c r="AG450" s="5" t="s">
        <v>2903</v>
      </c>
      <c r="AH450" s="4" t="s">
        <v>704</v>
      </c>
      <c r="AI450" s="4" t="s">
        <v>703</v>
      </c>
    </row>
    <row r="451" spans="1:35">
      <c r="A451" s="4" t="s">
        <v>2902</v>
      </c>
      <c r="B451" s="4" t="s">
        <v>391</v>
      </c>
      <c r="C451" s="4" t="s">
        <v>418</v>
      </c>
      <c r="D451" s="4"/>
      <c r="E451" s="4" t="s">
        <v>1</v>
      </c>
      <c r="F451" s="4" t="s">
        <v>710</v>
      </c>
      <c r="G451" s="4" t="s">
        <v>949</v>
      </c>
      <c r="H451" s="8">
        <v>598</v>
      </c>
      <c r="I451" s="3" t="b">
        <v>1</v>
      </c>
      <c r="J451" s="3" t="b">
        <v>1</v>
      </c>
      <c r="K451" s="3" t="b">
        <v>0</v>
      </c>
      <c r="L451" s="3" t="b">
        <v>0</v>
      </c>
      <c r="M451" s="3" t="b">
        <v>0</v>
      </c>
      <c r="N451" s="3" t="b">
        <v>0</v>
      </c>
      <c r="P451" s="3" t="b">
        <v>1</v>
      </c>
      <c r="Q451" s="3" t="b">
        <v>0</v>
      </c>
      <c r="R451" s="3" t="b">
        <v>0</v>
      </c>
      <c r="S451" s="3" t="b">
        <v>1</v>
      </c>
      <c r="T451" s="4" t="s">
        <v>715</v>
      </c>
      <c r="U451" s="3" t="b">
        <v>1</v>
      </c>
      <c r="V451" s="3" t="b">
        <v>0</v>
      </c>
      <c r="W451" s="3" t="b">
        <v>1</v>
      </c>
      <c r="X451" s="3" t="b">
        <v>0</v>
      </c>
      <c r="Y451" s="7"/>
      <c r="Z451" s="3" t="b">
        <v>0</v>
      </c>
      <c r="AA451" s="6">
        <v>44993.732824074075</v>
      </c>
      <c r="AB451" s="6">
        <v>44077.641562500001</v>
      </c>
      <c r="AC451" s="4" t="s">
        <v>709</v>
      </c>
      <c r="AD451" s="4" t="s">
        <v>708</v>
      </c>
      <c r="AE451" s="5" t="s">
        <v>2901</v>
      </c>
      <c r="AF451" s="5" t="s">
        <v>2900</v>
      </c>
      <c r="AG451" s="5" t="s">
        <v>2899</v>
      </c>
      <c r="AH451" s="4" t="s">
        <v>704</v>
      </c>
      <c r="AI451" s="4" t="s">
        <v>703</v>
      </c>
    </row>
    <row r="452" spans="1:35">
      <c r="A452" s="4" t="s">
        <v>2898</v>
      </c>
      <c r="B452" s="4" t="s">
        <v>391</v>
      </c>
      <c r="C452" s="4" t="s">
        <v>417</v>
      </c>
      <c r="D452" s="4"/>
      <c r="E452" s="4" t="s">
        <v>1</v>
      </c>
      <c r="F452" s="4" t="s">
        <v>710</v>
      </c>
      <c r="G452" s="4"/>
      <c r="H452" s="8">
        <v>597</v>
      </c>
      <c r="I452" s="3" t="b">
        <v>1</v>
      </c>
      <c r="J452" s="3" t="b">
        <v>1</v>
      </c>
      <c r="K452" s="3" t="b">
        <v>0</v>
      </c>
      <c r="L452" s="3" t="b">
        <v>0</v>
      </c>
      <c r="M452" s="3" t="b">
        <v>0</v>
      </c>
      <c r="N452" s="3" t="b">
        <v>0</v>
      </c>
      <c r="O452" s="3" t="b">
        <v>0</v>
      </c>
      <c r="P452" s="3" t="b">
        <v>0</v>
      </c>
      <c r="Q452" s="3" t="b">
        <v>0</v>
      </c>
      <c r="R452" s="3" t="b">
        <v>0</v>
      </c>
      <c r="S452" s="3" t="b">
        <v>1</v>
      </c>
      <c r="T452" s="4" t="s">
        <v>715</v>
      </c>
      <c r="U452" s="3" t="b">
        <v>1</v>
      </c>
      <c r="V452" s="3" t="b">
        <v>0</v>
      </c>
      <c r="W452" s="3" t="b">
        <v>1</v>
      </c>
      <c r="X452" s="3" t="b">
        <v>0</v>
      </c>
      <c r="Y452" s="7"/>
      <c r="Z452" s="3" t="b">
        <v>0</v>
      </c>
      <c r="AA452" s="6">
        <v>44993.732731481483</v>
      </c>
      <c r="AB452" s="6">
        <v>44077.641550925924</v>
      </c>
      <c r="AC452" s="4" t="s">
        <v>709</v>
      </c>
      <c r="AD452" s="4" t="s">
        <v>708</v>
      </c>
      <c r="AE452" s="5" t="s">
        <v>2897</v>
      </c>
      <c r="AF452" s="5" t="s">
        <v>2896</v>
      </c>
      <c r="AG452" s="5" t="s">
        <v>2895</v>
      </c>
      <c r="AH452" s="4" t="s">
        <v>704</v>
      </c>
      <c r="AI452" s="4" t="s">
        <v>703</v>
      </c>
    </row>
    <row r="453" spans="1:35">
      <c r="A453" s="4" t="s">
        <v>2894</v>
      </c>
      <c r="B453" s="4" t="s">
        <v>391</v>
      </c>
      <c r="C453" s="4" t="s">
        <v>416</v>
      </c>
      <c r="D453" s="4"/>
      <c r="E453" s="4" t="s">
        <v>1</v>
      </c>
      <c r="F453" s="4" t="s">
        <v>710</v>
      </c>
      <c r="G453" s="4"/>
      <c r="H453" s="8">
        <v>596</v>
      </c>
      <c r="I453" s="3" t="b">
        <v>1</v>
      </c>
      <c r="J453" s="3" t="b">
        <v>1</v>
      </c>
      <c r="K453" s="3" t="b">
        <v>0</v>
      </c>
      <c r="L453" s="3" t="b">
        <v>0</v>
      </c>
      <c r="M453" s="3" t="b">
        <v>0</v>
      </c>
      <c r="N453" s="3" t="b">
        <v>0</v>
      </c>
      <c r="O453" s="3" t="b">
        <v>0</v>
      </c>
      <c r="P453" s="3" t="b">
        <v>0</v>
      </c>
      <c r="Q453" s="3" t="b">
        <v>0</v>
      </c>
      <c r="R453" s="3" t="b">
        <v>0</v>
      </c>
      <c r="S453" s="3" t="b">
        <v>1</v>
      </c>
      <c r="T453" s="4" t="s">
        <v>715</v>
      </c>
      <c r="U453" s="3" t="b">
        <v>1</v>
      </c>
      <c r="V453" s="3" t="b">
        <v>0</v>
      </c>
      <c r="W453" s="3" t="b">
        <v>1</v>
      </c>
      <c r="X453" s="3" t="b">
        <v>0</v>
      </c>
      <c r="Y453" s="7"/>
      <c r="Z453" s="3" t="b">
        <v>0</v>
      </c>
      <c r="AA453" s="6">
        <v>44993.73265046296</v>
      </c>
      <c r="AB453" s="6">
        <v>44077.641539351855</v>
      </c>
      <c r="AC453" s="4" t="s">
        <v>709</v>
      </c>
      <c r="AD453" s="4" t="s">
        <v>708</v>
      </c>
      <c r="AE453" s="5" t="s">
        <v>2893</v>
      </c>
      <c r="AF453" s="5" t="s">
        <v>2892</v>
      </c>
      <c r="AG453" s="5" t="s">
        <v>2891</v>
      </c>
      <c r="AH453" s="4" t="s">
        <v>704</v>
      </c>
      <c r="AI453" s="4" t="s">
        <v>703</v>
      </c>
    </row>
    <row r="454" spans="1:35">
      <c r="A454" s="4" t="s">
        <v>2890</v>
      </c>
      <c r="B454" s="4" t="s">
        <v>391</v>
      </c>
      <c r="C454" s="4" t="s">
        <v>412</v>
      </c>
      <c r="D454" s="4"/>
      <c r="E454" s="4" t="s">
        <v>1</v>
      </c>
      <c r="F454" s="4" t="s">
        <v>710</v>
      </c>
      <c r="G454" s="4" t="s">
        <v>1042</v>
      </c>
      <c r="H454" s="8">
        <v>595</v>
      </c>
      <c r="I454" s="3" t="b">
        <v>1</v>
      </c>
      <c r="J454" s="3" t="b">
        <v>1</v>
      </c>
      <c r="K454" s="3" t="b">
        <v>0</v>
      </c>
      <c r="L454" s="3" t="b">
        <v>0</v>
      </c>
      <c r="M454" s="3" t="b">
        <v>0</v>
      </c>
      <c r="N454" s="3" t="b">
        <v>0</v>
      </c>
      <c r="O454" s="3" t="b">
        <v>0</v>
      </c>
      <c r="P454" s="3" t="b">
        <v>1</v>
      </c>
      <c r="Q454" s="3" t="b">
        <v>0</v>
      </c>
      <c r="R454" s="3" t="b">
        <v>0</v>
      </c>
      <c r="S454" s="3" t="b">
        <v>1</v>
      </c>
      <c r="T454" s="4" t="s">
        <v>715</v>
      </c>
      <c r="U454" s="3" t="b">
        <v>1</v>
      </c>
      <c r="V454" s="3" t="b">
        <v>0</v>
      </c>
      <c r="W454" s="3" t="b">
        <v>1</v>
      </c>
      <c r="X454" s="3" t="b">
        <v>0</v>
      </c>
      <c r="Y454" s="7"/>
      <c r="Z454" s="3" t="b">
        <v>0</v>
      </c>
      <c r="AA454" s="6">
        <v>44993.732569444444</v>
      </c>
      <c r="AB454" s="6">
        <v>44077.641539351855</v>
      </c>
      <c r="AC454" s="4" t="s">
        <v>709</v>
      </c>
      <c r="AD454" s="4" t="s">
        <v>708</v>
      </c>
      <c r="AE454" s="5" t="s">
        <v>2889</v>
      </c>
      <c r="AF454" s="5" t="s">
        <v>2888</v>
      </c>
      <c r="AG454" s="5" t="s">
        <v>2887</v>
      </c>
      <c r="AH454" s="4" t="s">
        <v>704</v>
      </c>
      <c r="AI454" s="4" t="s">
        <v>703</v>
      </c>
    </row>
    <row r="455" spans="1:35">
      <c r="A455" s="4" t="s">
        <v>2886</v>
      </c>
      <c r="B455" s="4" t="s">
        <v>391</v>
      </c>
      <c r="C455" s="4" t="s">
        <v>411</v>
      </c>
      <c r="D455" s="4"/>
      <c r="E455" s="4" t="s">
        <v>1</v>
      </c>
      <c r="F455" s="4" t="s">
        <v>710</v>
      </c>
      <c r="G455" s="4" t="s">
        <v>949</v>
      </c>
      <c r="H455" s="8">
        <v>594</v>
      </c>
      <c r="I455" s="3" t="b">
        <v>1</v>
      </c>
      <c r="J455" s="3" t="b">
        <v>1</v>
      </c>
      <c r="K455" s="3" t="b">
        <v>0</v>
      </c>
      <c r="L455" s="3" t="b">
        <v>0</v>
      </c>
      <c r="M455" s="3" t="b">
        <v>0</v>
      </c>
      <c r="N455" s="3" t="b">
        <v>0</v>
      </c>
      <c r="P455" s="3" t="b">
        <v>1</v>
      </c>
      <c r="Q455" s="3" t="b">
        <v>0</v>
      </c>
      <c r="R455" s="3" t="b">
        <v>0</v>
      </c>
      <c r="S455" s="3" t="b">
        <v>1</v>
      </c>
      <c r="T455" s="4" t="s">
        <v>715</v>
      </c>
      <c r="U455" s="3" t="b">
        <v>1</v>
      </c>
      <c r="V455" s="3" t="b">
        <v>0</v>
      </c>
      <c r="W455" s="3" t="b">
        <v>1</v>
      </c>
      <c r="X455" s="3" t="b">
        <v>0</v>
      </c>
      <c r="Y455" s="7"/>
      <c r="Z455" s="3" t="b">
        <v>0</v>
      </c>
      <c r="AA455" s="6">
        <v>44993.732499999998</v>
      </c>
      <c r="AB455" s="6">
        <v>44077.641516203701</v>
      </c>
      <c r="AC455" s="4" t="s">
        <v>709</v>
      </c>
      <c r="AD455" s="4" t="s">
        <v>708</v>
      </c>
      <c r="AE455" s="5" t="s">
        <v>2885</v>
      </c>
      <c r="AF455" s="5" t="s">
        <v>2884</v>
      </c>
      <c r="AG455" s="5" t="s">
        <v>2883</v>
      </c>
      <c r="AH455" s="4" t="s">
        <v>704</v>
      </c>
      <c r="AI455" s="4" t="s">
        <v>703</v>
      </c>
    </row>
    <row r="456" spans="1:35">
      <c r="A456" s="4" t="s">
        <v>2882</v>
      </c>
      <c r="B456" s="4" t="s">
        <v>391</v>
      </c>
      <c r="C456" s="4" t="s">
        <v>410</v>
      </c>
      <c r="D456" s="4"/>
      <c r="E456" s="4" t="s">
        <v>1</v>
      </c>
      <c r="F456" s="4" t="s">
        <v>710</v>
      </c>
      <c r="G456" s="4" t="s">
        <v>949</v>
      </c>
      <c r="H456" s="8">
        <v>593</v>
      </c>
      <c r="I456" s="3" t="b">
        <v>1</v>
      </c>
      <c r="J456" s="3" t="b">
        <v>1</v>
      </c>
      <c r="K456" s="3" t="b">
        <v>0</v>
      </c>
      <c r="L456" s="3" t="b">
        <v>0</v>
      </c>
      <c r="M456" s="3" t="b">
        <v>0</v>
      </c>
      <c r="N456" s="3" t="b">
        <v>0</v>
      </c>
      <c r="P456" s="3" t="b">
        <v>1</v>
      </c>
      <c r="Q456" s="3" t="b">
        <v>0</v>
      </c>
      <c r="R456" s="3" t="b">
        <v>0</v>
      </c>
      <c r="S456" s="3" t="b">
        <v>1</v>
      </c>
      <c r="T456" s="4" t="s">
        <v>715</v>
      </c>
      <c r="U456" s="3" t="b">
        <v>1</v>
      </c>
      <c r="V456" s="3" t="b">
        <v>0</v>
      </c>
      <c r="W456" s="3" t="b">
        <v>1</v>
      </c>
      <c r="X456" s="3" t="b">
        <v>0</v>
      </c>
      <c r="Y456" s="7"/>
      <c r="Z456" s="3" t="b">
        <v>0</v>
      </c>
      <c r="AA456" s="6">
        <v>44993.732418981483</v>
      </c>
      <c r="AB456" s="6">
        <v>44077.641504629632</v>
      </c>
      <c r="AC456" s="4" t="s">
        <v>709</v>
      </c>
      <c r="AD456" s="4" t="s">
        <v>708</v>
      </c>
      <c r="AE456" s="5" t="s">
        <v>2881</v>
      </c>
      <c r="AF456" s="5" t="s">
        <v>2880</v>
      </c>
      <c r="AG456" s="5" t="s">
        <v>2879</v>
      </c>
      <c r="AH456" s="4" t="s">
        <v>704</v>
      </c>
      <c r="AI456" s="4" t="s">
        <v>703</v>
      </c>
    </row>
    <row r="457" spans="1:35">
      <c r="A457" s="4" t="s">
        <v>2878</v>
      </c>
      <c r="B457" s="4" t="s">
        <v>391</v>
      </c>
      <c r="C457" s="4" t="s">
        <v>409</v>
      </c>
      <c r="D457" s="4"/>
      <c r="E457" s="4" t="s">
        <v>1</v>
      </c>
      <c r="F457" s="4" t="s">
        <v>917</v>
      </c>
      <c r="G457" s="4"/>
      <c r="H457" s="8">
        <v>592</v>
      </c>
      <c r="I457" s="3" t="b">
        <v>1</v>
      </c>
      <c r="J457" s="3" t="b">
        <v>1</v>
      </c>
      <c r="K457" s="3" t="b">
        <v>0</v>
      </c>
      <c r="L457" s="3" t="b">
        <v>0</v>
      </c>
      <c r="M457" s="3" t="b">
        <v>0</v>
      </c>
      <c r="N457" s="3" t="b">
        <v>0</v>
      </c>
      <c r="O457" s="3" t="b">
        <v>0</v>
      </c>
      <c r="P457" s="3" t="b">
        <v>1</v>
      </c>
      <c r="Q457" s="3" t="b">
        <v>0</v>
      </c>
      <c r="R457" s="3" t="b">
        <v>0</v>
      </c>
      <c r="S457" s="3" t="b">
        <v>1</v>
      </c>
      <c r="T457" s="4" t="s">
        <v>715</v>
      </c>
      <c r="U457" s="3" t="b">
        <v>1</v>
      </c>
      <c r="V457" s="3" t="b">
        <v>0</v>
      </c>
      <c r="W457" s="3" t="b">
        <v>1</v>
      </c>
      <c r="X457" s="3" t="b">
        <v>0</v>
      </c>
      <c r="Y457" s="7"/>
      <c r="Z457" s="3" t="b">
        <v>0</v>
      </c>
      <c r="AA457" s="6">
        <v>44993.732361111113</v>
      </c>
      <c r="AB457" s="6">
        <v>44077.641493055555</v>
      </c>
      <c r="AC457" s="4" t="s">
        <v>709</v>
      </c>
      <c r="AD457" s="4" t="s">
        <v>708</v>
      </c>
      <c r="AE457" s="5" t="s">
        <v>2877</v>
      </c>
      <c r="AF457" s="5" t="s">
        <v>2876</v>
      </c>
      <c r="AG457" s="5" t="s">
        <v>2875</v>
      </c>
      <c r="AH457" s="4" t="s">
        <v>704</v>
      </c>
      <c r="AI457" s="4" t="s">
        <v>703</v>
      </c>
    </row>
    <row r="458" spans="1:35">
      <c r="A458" s="4" t="s">
        <v>2874</v>
      </c>
      <c r="B458" s="4" t="s">
        <v>391</v>
      </c>
      <c r="C458" s="4" t="s">
        <v>408</v>
      </c>
      <c r="D458" s="4"/>
      <c r="E458" s="4" t="s">
        <v>1</v>
      </c>
      <c r="F458" s="4" t="s">
        <v>917</v>
      </c>
      <c r="G458" s="4"/>
      <c r="H458" s="8">
        <v>591</v>
      </c>
      <c r="I458" s="3" t="b">
        <v>1</v>
      </c>
      <c r="J458" s="3" t="b">
        <v>1</v>
      </c>
      <c r="K458" s="3" t="b">
        <v>0</v>
      </c>
      <c r="L458" s="3" t="b">
        <v>0</v>
      </c>
      <c r="M458" s="3" t="b">
        <v>0</v>
      </c>
      <c r="N458" s="3" t="b">
        <v>0</v>
      </c>
      <c r="O458" s="3" t="b">
        <v>0</v>
      </c>
      <c r="P458" s="3" t="b">
        <v>1</v>
      </c>
      <c r="Q458" s="3" t="b">
        <v>0</v>
      </c>
      <c r="R458" s="3" t="b">
        <v>0</v>
      </c>
      <c r="S458" s="3" t="b">
        <v>1</v>
      </c>
      <c r="T458" s="4" t="s">
        <v>715</v>
      </c>
      <c r="U458" s="3" t="b">
        <v>1</v>
      </c>
      <c r="V458" s="3" t="b">
        <v>0</v>
      </c>
      <c r="W458" s="3" t="b">
        <v>1</v>
      </c>
      <c r="X458" s="3" t="b">
        <v>0</v>
      </c>
      <c r="Y458" s="7"/>
      <c r="Z458" s="3" t="b">
        <v>0</v>
      </c>
      <c r="AA458" s="6">
        <v>44993.732303240744</v>
      </c>
      <c r="AB458" s="6">
        <v>44077.641481481478</v>
      </c>
      <c r="AC458" s="4" t="s">
        <v>709</v>
      </c>
      <c r="AD458" s="4" t="s">
        <v>708</v>
      </c>
      <c r="AE458" s="5" t="s">
        <v>2873</v>
      </c>
      <c r="AF458" s="5" t="s">
        <v>2872</v>
      </c>
      <c r="AG458" s="5" t="s">
        <v>2871</v>
      </c>
      <c r="AH458" s="4" t="s">
        <v>704</v>
      </c>
      <c r="AI458" s="4" t="s">
        <v>703</v>
      </c>
    </row>
    <row r="459" spans="1:35">
      <c r="A459" s="4" t="s">
        <v>2870</v>
      </c>
      <c r="B459" s="4" t="s">
        <v>391</v>
      </c>
      <c r="C459" s="4" t="s">
        <v>407</v>
      </c>
      <c r="D459" s="4"/>
      <c r="E459" s="4" t="s">
        <v>1</v>
      </c>
      <c r="F459" s="4" t="s">
        <v>772</v>
      </c>
      <c r="G459" s="4" t="s">
        <v>1660</v>
      </c>
      <c r="H459" s="8">
        <v>590</v>
      </c>
      <c r="I459" s="3" t="b">
        <v>1</v>
      </c>
      <c r="J459" s="3" t="b">
        <v>1</v>
      </c>
      <c r="K459" s="3" t="b">
        <v>0</v>
      </c>
      <c r="L459" s="3" t="b">
        <v>0</v>
      </c>
      <c r="M459" s="3" t="b">
        <v>0</v>
      </c>
      <c r="N459" s="3" t="b">
        <v>0</v>
      </c>
      <c r="O459" s="3" t="b">
        <v>1</v>
      </c>
      <c r="P459" s="3" t="b">
        <v>1</v>
      </c>
      <c r="Q459" s="3" t="b">
        <v>1</v>
      </c>
      <c r="R459" s="3" t="b">
        <v>0</v>
      </c>
      <c r="S459" s="3" t="b">
        <v>0</v>
      </c>
      <c r="T459" s="4" t="s">
        <v>715</v>
      </c>
      <c r="U459" s="3" t="b">
        <v>1</v>
      </c>
      <c r="V459" s="3" t="b">
        <v>1</v>
      </c>
      <c r="W459" s="3" t="b">
        <v>1</v>
      </c>
      <c r="X459" s="3" t="b">
        <v>0</v>
      </c>
      <c r="Y459" s="7"/>
      <c r="Z459" s="3" t="b">
        <v>0</v>
      </c>
      <c r="AA459" s="6">
        <v>44993.732233796298</v>
      </c>
      <c r="AB459" s="6">
        <v>44077.641469907408</v>
      </c>
      <c r="AC459" s="4" t="s">
        <v>709</v>
      </c>
      <c r="AD459" s="4" t="s">
        <v>708</v>
      </c>
      <c r="AE459" s="5" t="s">
        <v>2869</v>
      </c>
      <c r="AF459" s="5" t="s">
        <v>2868</v>
      </c>
      <c r="AG459" s="5" t="s">
        <v>2867</v>
      </c>
      <c r="AH459" s="4" t="s">
        <v>704</v>
      </c>
      <c r="AI459" s="4" t="s">
        <v>703</v>
      </c>
    </row>
    <row r="460" spans="1:35">
      <c r="A460" s="4" t="s">
        <v>2866</v>
      </c>
      <c r="B460" s="4" t="s">
        <v>391</v>
      </c>
      <c r="C460" s="4" t="s">
        <v>406</v>
      </c>
      <c r="D460" s="4"/>
      <c r="E460" s="4" t="s">
        <v>1</v>
      </c>
      <c r="F460" s="4" t="s">
        <v>772</v>
      </c>
      <c r="G460" s="4" t="s">
        <v>1660</v>
      </c>
      <c r="H460" s="8">
        <v>589</v>
      </c>
      <c r="I460" s="3" t="b">
        <v>1</v>
      </c>
      <c r="J460" s="3" t="b">
        <v>1</v>
      </c>
      <c r="K460" s="3" t="b">
        <v>0</v>
      </c>
      <c r="L460" s="3" t="b">
        <v>0</v>
      </c>
      <c r="M460" s="3" t="b">
        <v>0</v>
      </c>
      <c r="N460" s="3" t="b">
        <v>0</v>
      </c>
      <c r="O460" s="3" t="b">
        <v>1</v>
      </c>
      <c r="P460" s="3" t="b">
        <v>1</v>
      </c>
      <c r="Q460" s="3" t="b">
        <v>1</v>
      </c>
      <c r="R460" s="3" t="b">
        <v>0</v>
      </c>
      <c r="S460" s="3" t="b">
        <v>0</v>
      </c>
      <c r="T460" s="4" t="s">
        <v>715</v>
      </c>
      <c r="U460" s="3" t="b">
        <v>1</v>
      </c>
      <c r="V460" s="3" t="b">
        <v>1</v>
      </c>
      <c r="W460" s="3" t="b">
        <v>1</v>
      </c>
      <c r="X460" s="3" t="b">
        <v>0</v>
      </c>
      <c r="Y460" s="7"/>
      <c r="Z460" s="3" t="b">
        <v>0</v>
      </c>
      <c r="AA460" s="6">
        <v>44993.732175925928</v>
      </c>
      <c r="AB460" s="6">
        <v>44077.641458333332</v>
      </c>
      <c r="AC460" s="4" t="s">
        <v>709</v>
      </c>
      <c r="AD460" s="4" t="s">
        <v>708</v>
      </c>
      <c r="AE460" s="5" t="s">
        <v>2865</v>
      </c>
      <c r="AF460" s="5" t="s">
        <v>2864</v>
      </c>
      <c r="AG460" s="5" t="s">
        <v>2863</v>
      </c>
      <c r="AH460" s="4" t="s">
        <v>704</v>
      </c>
      <c r="AI460" s="4" t="s">
        <v>703</v>
      </c>
    </row>
    <row r="461" spans="1:35">
      <c r="A461" s="4" t="s">
        <v>2862</v>
      </c>
      <c r="B461" s="4" t="s">
        <v>391</v>
      </c>
      <c r="C461" s="4" t="s">
        <v>405</v>
      </c>
      <c r="D461" s="4"/>
      <c r="E461" s="4" t="s">
        <v>1</v>
      </c>
      <c r="F461" s="4" t="s">
        <v>751</v>
      </c>
      <c r="G461" s="4" t="s">
        <v>949</v>
      </c>
      <c r="H461" s="8">
        <v>588</v>
      </c>
      <c r="I461" s="3" t="b">
        <v>1</v>
      </c>
      <c r="J461" s="3" t="b">
        <v>1</v>
      </c>
      <c r="K461" s="3" t="b">
        <v>0</v>
      </c>
      <c r="L461" s="3" t="b">
        <v>0</v>
      </c>
      <c r="M461" s="3" t="b">
        <v>1</v>
      </c>
      <c r="N461" s="3" t="b">
        <v>0</v>
      </c>
      <c r="O461" s="3" t="b">
        <v>0</v>
      </c>
      <c r="P461" s="3" t="b">
        <v>1</v>
      </c>
      <c r="Q461" s="3" t="b">
        <v>0</v>
      </c>
      <c r="R461" s="3" t="b">
        <v>0</v>
      </c>
      <c r="S461" s="3" t="b">
        <v>1</v>
      </c>
      <c r="T461" s="4" t="s">
        <v>715</v>
      </c>
      <c r="U461" s="3" t="b">
        <v>1</v>
      </c>
      <c r="V461" s="3" t="b">
        <v>0</v>
      </c>
      <c r="W461" s="3" t="b">
        <v>1</v>
      </c>
      <c r="X461" s="3" t="b">
        <v>0</v>
      </c>
      <c r="Y461" s="7"/>
      <c r="Z461" s="3" t="b">
        <v>0</v>
      </c>
      <c r="AA461" s="6">
        <v>44993.732118055559</v>
      </c>
      <c r="AB461" s="6">
        <v>44077.641435185185</v>
      </c>
      <c r="AC461" s="4" t="s">
        <v>709</v>
      </c>
      <c r="AD461" s="4" t="s">
        <v>708</v>
      </c>
      <c r="AE461" s="5" t="s">
        <v>2861</v>
      </c>
      <c r="AF461" s="5" t="s">
        <v>2860</v>
      </c>
      <c r="AG461" s="5" t="s">
        <v>2859</v>
      </c>
      <c r="AH461" s="4" t="s">
        <v>704</v>
      </c>
      <c r="AI461" s="4" t="s">
        <v>703</v>
      </c>
    </row>
    <row r="462" spans="1:35">
      <c r="A462" s="4" t="s">
        <v>2858</v>
      </c>
      <c r="B462" s="4" t="s">
        <v>391</v>
      </c>
      <c r="C462" s="4" t="s">
        <v>403</v>
      </c>
      <c r="D462" s="4"/>
      <c r="E462" s="4" t="s">
        <v>1</v>
      </c>
      <c r="F462" s="4" t="s">
        <v>710</v>
      </c>
      <c r="G462" s="4" t="s">
        <v>949</v>
      </c>
      <c r="H462" s="8">
        <v>587</v>
      </c>
      <c r="I462" s="3" t="b">
        <v>1</v>
      </c>
      <c r="J462" s="3" t="b">
        <v>1</v>
      </c>
      <c r="K462" s="3" t="b">
        <v>0</v>
      </c>
      <c r="L462" s="3" t="b">
        <v>0</v>
      </c>
      <c r="M462" s="3" t="b">
        <v>0</v>
      </c>
      <c r="N462" s="3" t="b">
        <v>0</v>
      </c>
      <c r="P462" s="3" t="b">
        <v>1</v>
      </c>
      <c r="Q462" s="3" t="b">
        <v>0</v>
      </c>
      <c r="R462" s="3" t="b">
        <v>0</v>
      </c>
      <c r="S462" s="3" t="b">
        <v>1</v>
      </c>
      <c r="T462" s="4" t="s">
        <v>715</v>
      </c>
      <c r="U462" s="3" t="b">
        <v>1</v>
      </c>
      <c r="V462" s="3" t="b">
        <v>0</v>
      </c>
      <c r="W462" s="3" t="b">
        <v>1</v>
      </c>
      <c r="X462" s="3" t="b">
        <v>0</v>
      </c>
      <c r="Y462" s="7"/>
      <c r="Z462" s="3" t="b">
        <v>0</v>
      </c>
      <c r="AA462" s="6">
        <v>44993.732048611113</v>
      </c>
      <c r="AB462" s="6">
        <v>44077.641435185185</v>
      </c>
      <c r="AC462" s="4" t="s">
        <v>709</v>
      </c>
      <c r="AD462" s="4" t="s">
        <v>708</v>
      </c>
      <c r="AE462" s="5" t="s">
        <v>2857</v>
      </c>
      <c r="AF462" s="5" t="s">
        <v>2856</v>
      </c>
      <c r="AG462" s="5" t="s">
        <v>2855</v>
      </c>
      <c r="AH462" s="4" t="s">
        <v>704</v>
      </c>
      <c r="AI462" s="4" t="s">
        <v>703</v>
      </c>
    </row>
    <row r="463" spans="1:35">
      <c r="A463" s="4" t="s">
        <v>2854</v>
      </c>
      <c r="B463" s="4" t="s">
        <v>391</v>
      </c>
      <c r="C463" s="4" t="s">
        <v>402</v>
      </c>
      <c r="D463" s="4"/>
      <c r="E463" s="4" t="s">
        <v>1</v>
      </c>
      <c r="F463" s="4" t="s">
        <v>793</v>
      </c>
      <c r="G463" s="4" t="s">
        <v>2673</v>
      </c>
      <c r="H463" s="8">
        <v>586</v>
      </c>
      <c r="I463" s="3" t="b">
        <v>1</v>
      </c>
      <c r="J463" s="3" t="b">
        <v>1</v>
      </c>
      <c r="K463" s="3" t="b">
        <v>0</v>
      </c>
      <c r="L463" s="3" t="b">
        <v>0</v>
      </c>
      <c r="M463" s="3" t="b">
        <v>1</v>
      </c>
      <c r="N463" s="3" t="b">
        <v>0</v>
      </c>
      <c r="O463" s="3" t="b">
        <v>0</v>
      </c>
      <c r="P463" s="3" t="b">
        <v>1</v>
      </c>
      <c r="Q463" s="3" t="b">
        <v>0</v>
      </c>
      <c r="R463" s="3" t="b">
        <v>0</v>
      </c>
      <c r="S463" s="3" t="b">
        <v>1</v>
      </c>
      <c r="T463" s="4" t="s">
        <v>715</v>
      </c>
      <c r="U463" s="3" t="b">
        <v>1</v>
      </c>
      <c r="V463" s="3" t="b">
        <v>0</v>
      </c>
      <c r="W463" s="3" t="b">
        <v>1</v>
      </c>
      <c r="X463" s="3" t="b">
        <v>0</v>
      </c>
      <c r="Y463" s="7"/>
      <c r="Z463" s="3" t="b">
        <v>0</v>
      </c>
      <c r="AA463" s="6">
        <v>44993.73196759259</v>
      </c>
      <c r="AB463" s="6">
        <v>44077.641412037039</v>
      </c>
      <c r="AC463" s="4" t="s">
        <v>709</v>
      </c>
      <c r="AD463" s="4" t="s">
        <v>708</v>
      </c>
      <c r="AE463" s="5" t="s">
        <v>2853</v>
      </c>
      <c r="AG463" s="5" t="s">
        <v>2852</v>
      </c>
      <c r="AH463" s="4" t="s">
        <v>704</v>
      </c>
      <c r="AI463" s="4" t="s">
        <v>703</v>
      </c>
    </row>
    <row r="464" spans="1:35">
      <c r="A464" s="4" t="s">
        <v>2851</v>
      </c>
      <c r="B464" s="4" t="s">
        <v>391</v>
      </c>
      <c r="C464" s="4" t="s">
        <v>400</v>
      </c>
      <c r="D464" s="4"/>
      <c r="E464" s="4" t="s">
        <v>1</v>
      </c>
      <c r="F464" s="4" t="s">
        <v>710</v>
      </c>
      <c r="G464" s="4"/>
      <c r="H464" s="8">
        <v>585</v>
      </c>
      <c r="I464" s="3" t="b">
        <v>1</v>
      </c>
      <c r="J464" s="3" t="b">
        <v>1</v>
      </c>
      <c r="K464" s="3" t="b">
        <v>0</v>
      </c>
      <c r="L464" s="3" t="b">
        <v>0</v>
      </c>
      <c r="M464" s="3" t="b">
        <v>0</v>
      </c>
      <c r="N464" s="3" t="b">
        <v>0</v>
      </c>
      <c r="O464" s="3" t="b">
        <v>0</v>
      </c>
      <c r="P464" s="3" t="b">
        <v>1</v>
      </c>
      <c r="Q464" s="3" t="b">
        <v>0</v>
      </c>
      <c r="R464" s="3" t="b">
        <v>0</v>
      </c>
      <c r="S464" s="3" t="b">
        <v>1</v>
      </c>
      <c r="T464" s="4" t="s">
        <v>715</v>
      </c>
      <c r="U464" s="3" t="b">
        <v>1</v>
      </c>
      <c r="V464" s="3" t="b">
        <v>0</v>
      </c>
      <c r="W464" s="3" t="b">
        <v>1</v>
      </c>
      <c r="X464" s="3" t="b">
        <v>0</v>
      </c>
      <c r="Y464" s="7"/>
      <c r="Z464" s="3" t="b">
        <v>0</v>
      </c>
      <c r="AA464" s="6">
        <v>44993.731898148151</v>
      </c>
      <c r="AB464" s="6">
        <v>44077.641400462962</v>
      </c>
      <c r="AC464" s="4" t="s">
        <v>709</v>
      </c>
      <c r="AD464" s="4" t="s">
        <v>708</v>
      </c>
      <c r="AE464" s="5" t="s">
        <v>2850</v>
      </c>
      <c r="AF464" s="5" t="s">
        <v>2849</v>
      </c>
      <c r="AG464" s="5" t="s">
        <v>2848</v>
      </c>
      <c r="AH464" s="4" t="s">
        <v>704</v>
      </c>
      <c r="AI464" s="4" t="s">
        <v>703</v>
      </c>
    </row>
    <row r="465" spans="1:35">
      <c r="A465" s="4" t="s">
        <v>2847</v>
      </c>
      <c r="B465" s="4" t="s">
        <v>391</v>
      </c>
      <c r="C465" s="4" t="s">
        <v>399</v>
      </c>
      <c r="D465" s="4"/>
      <c r="E465" s="4" t="s">
        <v>1</v>
      </c>
      <c r="F465" s="4" t="s">
        <v>710</v>
      </c>
      <c r="G465" s="4" t="s">
        <v>943</v>
      </c>
      <c r="H465" s="8">
        <v>584</v>
      </c>
      <c r="I465" s="3" t="b">
        <v>1</v>
      </c>
      <c r="J465" s="3" t="b">
        <v>1</v>
      </c>
      <c r="K465" s="3" t="b">
        <v>0</v>
      </c>
      <c r="L465" s="3" t="b">
        <v>0</v>
      </c>
      <c r="M465" s="3" t="b">
        <v>0</v>
      </c>
      <c r="N465" s="3" t="b">
        <v>0</v>
      </c>
      <c r="O465" s="3" t="b">
        <v>0</v>
      </c>
      <c r="P465" s="3" t="b">
        <v>1</v>
      </c>
      <c r="Q465" s="3" t="b">
        <v>0</v>
      </c>
      <c r="R465" s="3" t="b">
        <v>0</v>
      </c>
      <c r="S465" s="3" t="b">
        <v>1</v>
      </c>
      <c r="T465" s="4" t="s">
        <v>715</v>
      </c>
      <c r="U465" s="3" t="b">
        <v>1</v>
      </c>
      <c r="V465" s="3" t="b">
        <v>0</v>
      </c>
      <c r="W465" s="3" t="b">
        <v>1</v>
      </c>
      <c r="X465" s="3" t="b">
        <v>0</v>
      </c>
      <c r="Y465" s="7"/>
      <c r="Z465" s="3" t="b">
        <v>0</v>
      </c>
      <c r="AA465" s="6">
        <v>44993.731828703705</v>
      </c>
      <c r="AB465" s="6">
        <v>44077.641388888886</v>
      </c>
      <c r="AC465" s="4" t="s">
        <v>709</v>
      </c>
      <c r="AD465" s="4" t="s">
        <v>708</v>
      </c>
      <c r="AE465" s="5" t="s">
        <v>2846</v>
      </c>
      <c r="AF465" s="5" t="s">
        <v>2845</v>
      </c>
      <c r="AG465" s="5" t="s">
        <v>2844</v>
      </c>
      <c r="AH465" s="4" t="s">
        <v>704</v>
      </c>
      <c r="AI465" s="4" t="s">
        <v>703</v>
      </c>
    </row>
    <row r="466" spans="1:35">
      <c r="A466" s="4" t="s">
        <v>2843</v>
      </c>
      <c r="B466" s="4" t="s">
        <v>391</v>
      </c>
      <c r="C466" s="4" t="s">
        <v>398</v>
      </c>
      <c r="D466" s="4"/>
      <c r="E466" s="4" t="s">
        <v>1</v>
      </c>
      <c r="F466" s="4" t="s">
        <v>1257</v>
      </c>
      <c r="G466" s="4"/>
      <c r="H466" s="8">
        <v>583</v>
      </c>
      <c r="I466" s="3" t="b">
        <v>1</v>
      </c>
      <c r="J466" s="3" t="b">
        <v>1</v>
      </c>
      <c r="K466" s="3" t="b">
        <v>0</v>
      </c>
      <c r="L466" s="3" t="b">
        <v>1</v>
      </c>
      <c r="M466" s="3" t="b">
        <v>1</v>
      </c>
      <c r="N466" s="3" t="b">
        <v>0</v>
      </c>
      <c r="O466" s="3" t="b">
        <v>0</v>
      </c>
      <c r="P466" s="3" t="b">
        <v>0</v>
      </c>
      <c r="Q466" s="3" t="b">
        <v>0</v>
      </c>
      <c r="R466" s="3" t="b">
        <v>0</v>
      </c>
      <c r="S466" s="3" t="b">
        <v>0</v>
      </c>
      <c r="T466" s="4" t="s">
        <v>715</v>
      </c>
      <c r="U466" s="3" t="b">
        <v>1</v>
      </c>
      <c r="V466" s="3" t="b">
        <v>0</v>
      </c>
      <c r="W466" s="3" t="b">
        <v>1</v>
      </c>
      <c r="X466" s="3" t="b">
        <v>0</v>
      </c>
      <c r="Y466" s="7" t="s">
        <v>2842</v>
      </c>
      <c r="Z466" s="3" t="b">
        <v>0</v>
      </c>
      <c r="AA466" s="6">
        <v>45058.537164351852</v>
      </c>
      <c r="AB466" s="6">
        <v>44077.641377314816</v>
      </c>
      <c r="AC466" s="4" t="s">
        <v>709</v>
      </c>
      <c r="AD466" s="4" t="s">
        <v>1403</v>
      </c>
      <c r="AE466" s="5" t="s">
        <v>2841</v>
      </c>
      <c r="AF466" s="5" t="s">
        <v>2840</v>
      </c>
      <c r="AG466" s="5" t="s">
        <v>2839</v>
      </c>
      <c r="AH466" s="4" t="s">
        <v>704</v>
      </c>
      <c r="AI466" s="4" t="s">
        <v>703</v>
      </c>
    </row>
    <row r="467" spans="1:35">
      <c r="A467" s="4" t="s">
        <v>2838</v>
      </c>
      <c r="B467" s="4" t="s">
        <v>391</v>
      </c>
      <c r="C467" s="4" t="s">
        <v>397</v>
      </c>
      <c r="D467" s="4"/>
      <c r="E467" s="4" t="s">
        <v>1</v>
      </c>
      <c r="F467" s="4" t="s">
        <v>710</v>
      </c>
      <c r="G467" s="4"/>
      <c r="H467" s="8">
        <v>582</v>
      </c>
      <c r="I467" s="3" t="b">
        <v>1</v>
      </c>
      <c r="J467" s="3" t="b">
        <v>1</v>
      </c>
      <c r="K467" s="3" t="b">
        <v>0</v>
      </c>
      <c r="L467" s="3" t="b">
        <v>0</v>
      </c>
      <c r="M467" s="3" t="b">
        <v>0</v>
      </c>
      <c r="N467" s="3" t="b">
        <v>0</v>
      </c>
      <c r="O467" s="3" t="b">
        <v>0</v>
      </c>
      <c r="P467" s="3" t="b">
        <v>1</v>
      </c>
      <c r="Q467" s="3" t="b">
        <v>0</v>
      </c>
      <c r="R467" s="3" t="b">
        <v>0</v>
      </c>
      <c r="S467" s="3" t="b">
        <v>1</v>
      </c>
      <c r="T467" s="4" t="s">
        <v>715</v>
      </c>
      <c r="U467" s="3" t="b">
        <v>1</v>
      </c>
      <c r="V467" s="3" t="b">
        <v>0</v>
      </c>
      <c r="W467" s="3" t="b">
        <v>1</v>
      </c>
      <c r="X467" s="3" t="b">
        <v>0</v>
      </c>
      <c r="Y467" s="7"/>
      <c r="Z467" s="3" t="b">
        <v>0</v>
      </c>
      <c r="AA467" s="6">
        <v>44993.731666666667</v>
      </c>
      <c r="AB467" s="6">
        <v>44077.64135416667</v>
      </c>
      <c r="AC467" s="4" t="s">
        <v>709</v>
      </c>
      <c r="AD467" s="4" t="s">
        <v>708</v>
      </c>
      <c r="AE467" s="5" t="s">
        <v>2837</v>
      </c>
      <c r="AF467" s="5" t="s">
        <v>2836</v>
      </c>
      <c r="AG467" s="5" t="s">
        <v>2835</v>
      </c>
      <c r="AH467" s="4" t="s">
        <v>704</v>
      </c>
      <c r="AI467" s="4" t="s">
        <v>703</v>
      </c>
    </row>
    <row r="468" spans="1:35">
      <c r="A468" s="4" t="s">
        <v>2834</v>
      </c>
      <c r="B468" s="4" t="s">
        <v>391</v>
      </c>
      <c r="C468" s="4" t="s">
        <v>396</v>
      </c>
      <c r="D468" s="4"/>
      <c r="E468" s="4" t="s">
        <v>1</v>
      </c>
      <c r="F468" s="4" t="s">
        <v>917</v>
      </c>
      <c r="G468" s="4"/>
      <c r="H468" s="8">
        <v>581</v>
      </c>
      <c r="I468" s="3" t="b">
        <v>1</v>
      </c>
      <c r="J468" s="3" t="b">
        <v>1</v>
      </c>
      <c r="K468" s="3" t="b">
        <v>0</v>
      </c>
      <c r="L468" s="3" t="b">
        <v>0</v>
      </c>
      <c r="M468" s="3" t="b">
        <v>0</v>
      </c>
      <c r="N468" s="3" t="b">
        <v>0</v>
      </c>
      <c r="O468" s="3" t="b">
        <v>0</v>
      </c>
      <c r="P468" s="3" t="b">
        <v>0</v>
      </c>
      <c r="Q468" s="3" t="b">
        <v>0</v>
      </c>
      <c r="R468" s="3" t="b">
        <v>0</v>
      </c>
      <c r="S468" s="3" t="b">
        <v>1</v>
      </c>
      <c r="T468" s="4" t="s">
        <v>715</v>
      </c>
      <c r="U468" s="3" t="b">
        <v>1</v>
      </c>
      <c r="V468" s="3" t="b">
        <v>0</v>
      </c>
      <c r="W468" s="3" t="b">
        <v>1</v>
      </c>
      <c r="X468" s="3" t="b">
        <v>0</v>
      </c>
      <c r="Y468" s="7"/>
      <c r="Z468" s="3" t="b">
        <v>0</v>
      </c>
      <c r="AA468" s="6">
        <v>44993.731608796297</v>
      </c>
      <c r="AB468" s="6">
        <v>44077.641342592593</v>
      </c>
      <c r="AC468" s="4" t="s">
        <v>709</v>
      </c>
      <c r="AD468" s="4" t="s">
        <v>708</v>
      </c>
      <c r="AE468" s="5" t="s">
        <v>2833</v>
      </c>
      <c r="AF468" s="5" t="s">
        <v>2832</v>
      </c>
      <c r="AG468" s="5" t="s">
        <v>2831</v>
      </c>
      <c r="AH468" s="4" t="s">
        <v>704</v>
      </c>
      <c r="AI468" s="4" t="s">
        <v>703</v>
      </c>
    </row>
    <row r="469" spans="1:35">
      <c r="A469" s="4" t="s">
        <v>2830</v>
      </c>
      <c r="B469" s="4" t="s">
        <v>391</v>
      </c>
      <c r="C469" s="4" t="s">
        <v>395</v>
      </c>
      <c r="D469" s="4"/>
      <c r="E469" s="4" t="s">
        <v>1</v>
      </c>
      <c r="F469" s="4" t="s">
        <v>710</v>
      </c>
      <c r="G469" s="4" t="s">
        <v>949</v>
      </c>
      <c r="H469" s="8">
        <v>580</v>
      </c>
      <c r="I469" s="3" t="b">
        <v>1</v>
      </c>
      <c r="J469" s="3" t="b">
        <v>1</v>
      </c>
      <c r="K469" s="3" t="b">
        <v>0</v>
      </c>
      <c r="L469" s="3" t="b">
        <v>0</v>
      </c>
      <c r="M469" s="3" t="b">
        <v>0</v>
      </c>
      <c r="N469" s="3" t="b">
        <v>0</v>
      </c>
      <c r="P469" s="3" t="b">
        <v>1</v>
      </c>
      <c r="Q469" s="3" t="b">
        <v>0</v>
      </c>
      <c r="R469" s="3" t="b">
        <v>0</v>
      </c>
      <c r="S469" s="3" t="b">
        <v>1</v>
      </c>
      <c r="T469" s="4" t="s">
        <v>715</v>
      </c>
      <c r="U469" s="3" t="b">
        <v>1</v>
      </c>
      <c r="V469" s="3" t="b">
        <v>0</v>
      </c>
      <c r="W469" s="3" t="b">
        <v>1</v>
      </c>
      <c r="X469" s="3" t="b">
        <v>0</v>
      </c>
      <c r="Y469" s="7"/>
      <c r="Z469" s="3" t="b">
        <v>0</v>
      </c>
      <c r="AA469" s="6">
        <v>44993.731493055559</v>
      </c>
      <c r="AB469" s="6">
        <v>44077.641319444447</v>
      </c>
      <c r="AC469" s="4" t="s">
        <v>709</v>
      </c>
      <c r="AD469" s="4" t="s">
        <v>708</v>
      </c>
      <c r="AE469" s="5" t="s">
        <v>2829</v>
      </c>
      <c r="AF469" s="5" t="s">
        <v>2828</v>
      </c>
      <c r="AG469" s="5" t="s">
        <v>2827</v>
      </c>
      <c r="AH469" s="4" t="s">
        <v>704</v>
      </c>
      <c r="AI469" s="4" t="s">
        <v>703</v>
      </c>
    </row>
    <row r="470" spans="1:35">
      <c r="A470" s="4" t="s">
        <v>2826</v>
      </c>
      <c r="B470" s="4" t="s">
        <v>391</v>
      </c>
      <c r="C470" s="4" t="s">
        <v>394</v>
      </c>
      <c r="D470" s="4"/>
      <c r="E470" s="4" t="s">
        <v>1</v>
      </c>
      <c r="F470" s="4" t="s">
        <v>926</v>
      </c>
      <c r="G470" s="4"/>
      <c r="H470" s="8">
        <v>579</v>
      </c>
      <c r="I470" s="3" t="b">
        <v>1</v>
      </c>
      <c r="J470" s="3" t="b">
        <v>0</v>
      </c>
      <c r="K470" s="3" t="b">
        <v>0</v>
      </c>
      <c r="L470" s="3" t="b">
        <v>0</v>
      </c>
      <c r="M470" s="3" t="b">
        <v>0</v>
      </c>
      <c r="N470" s="3" t="b">
        <v>0</v>
      </c>
      <c r="O470" s="3" t="b">
        <v>0</v>
      </c>
      <c r="P470" s="3" t="b">
        <v>1</v>
      </c>
      <c r="Q470" s="3" t="b">
        <v>0</v>
      </c>
      <c r="R470" s="3" t="b">
        <v>0</v>
      </c>
      <c r="S470" s="3" t="b">
        <v>1</v>
      </c>
      <c r="T470" s="4" t="s">
        <v>715</v>
      </c>
      <c r="U470" s="3" t="b">
        <v>1</v>
      </c>
      <c r="V470" s="3" t="b">
        <v>0</v>
      </c>
      <c r="W470" s="3" t="b">
        <v>1</v>
      </c>
      <c r="X470" s="3" t="b">
        <v>0</v>
      </c>
      <c r="Y470" s="7"/>
      <c r="Z470" s="3" t="b">
        <v>0</v>
      </c>
      <c r="AA470" s="6">
        <v>44993.731423611112</v>
      </c>
      <c r="AB470" s="6">
        <v>44077.64130787037</v>
      </c>
      <c r="AC470" s="4" t="s">
        <v>709</v>
      </c>
      <c r="AD470" s="4" t="s">
        <v>708</v>
      </c>
      <c r="AE470" s="5" t="s">
        <v>2825</v>
      </c>
      <c r="AF470" s="5" t="s">
        <v>2824</v>
      </c>
      <c r="AG470" s="5" t="s">
        <v>2823</v>
      </c>
      <c r="AH470" s="4" t="s">
        <v>704</v>
      </c>
      <c r="AI470" s="4" t="s">
        <v>703</v>
      </c>
    </row>
    <row r="471" spans="1:35">
      <c r="A471" s="4" t="s">
        <v>2822</v>
      </c>
      <c r="B471" s="4" t="s">
        <v>391</v>
      </c>
      <c r="C471" s="4" t="s">
        <v>393</v>
      </c>
      <c r="D471" s="4"/>
      <c r="E471" s="4" t="s">
        <v>1</v>
      </c>
      <c r="F471" s="4" t="s">
        <v>793</v>
      </c>
      <c r="G471" s="4"/>
      <c r="H471" s="8">
        <v>578</v>
      </c>
      <c r="I471" s="3" t="b">
        <v>1</v>
      </c>
      <c r="J471" s="3" t="b">
        <v>1</v>
      </c>
      <c r="K471" s="3" t="b">
        <v>0</v>
      </c>
      <c r="L471" s="3" t="b">
        <v>0</v>
      </c>
      <c r="M471" s="3" t="b">
        <v>1</v>
      </c>
      <c r="N471" s="3" t="b">
        <v>0</v>
      </c>
      <c r="O471" s="3" t="b">
        <v>0</v>
      </c>
      <c r="P471" s="3" t="b">
        <v>1</v>
      </c>
      <c r="Q471" s="3" t="b">
        <v>0</v>
      </c>
      <c r="R471" s="3" t="b">
        <v>0</v>
      </c>
      <c r="S471" s="3" t="b">
        <v>1</v>
      </c>
      <c r="T471" s="4" t="s">
        <v>715</v>
      </c>
      <c r="U471" s="3" t="b">
        <v>1</v>
      </c>
      <c r="V471" s="3" t="b">
        <v>0</v>
      </c>
      <c r="W471" s="3" t="b">
        <v>1</v>
      </c>
      <c r="X471" s="3" t="b">
        <v>0</v>
      </c>
      <c r="Y471" s="7"/>
      <c r="Z471" s="3" t="b">
        <v>0</v>
      </c>
      <c r="AA471" s="6">
        <v>44993.731342592589</v>
      </c>
      <c r="AB471" s="6">
        <v>44077.641122685185</v>
      </c>
      <c r="AC471" s="4" t="s">
        <v>709</v>
      </c>
      <c r="AD471" s="4" t="s">
        <v>708</v>
      </c>
      <c r="AE471" s="5" t="s">
        <v>2821</v>
      </c>
      <c r="AF471" s="5" t="s">
        <v>2820</v>
      </c>
      <c r="AG471" s="5" t="s">
        <v>2819</v>
      </c>
      <c r="AH471" s="4" t="s">
        <v>704</v>
      </c>
      <c r="AI471" s="4" t="s">
        <v>703</v>
      </c>
    </row>
    <row r="472" spans="1:35">
      <c r="A472" s="4" t="s">
        <v>2818</v>
      </c>
      <c r="B472" s="4" t="s">
        <v>87</v>
      </c>
      <c r="C472" s="4" t="s">
        <v>2817</v>
      </c>
      <c r="D472" s="4"/>
      <c r="E472" s="4" t="s">
        <v>2422</v>
      </c>
      <c r="F472" s="4" t="s">
        <v>2422</v>
      </c>
      <c r="G472" s="4"/>
      <c r="H472" s="8">
        <v>577</v>
      </c>
      <c r="I472" s="3" t="b">
        <v>1</v>
      </c>
      <c r="J472" s="3" t="b">
        <v>1</v>
      </c>
      <c r="K472" s="3" t="b">
        <v>0</v>
      </c>
      <c r="L472" s="3" t="b">
        <v>0</v>
      </c>
      <c r="M472" s="3" t="b">
        <v>0</v>
      </c>
      <c r="N472" s="3" t="b">
        <v>0</v>
      </c>
      <c r="O472" s="3" t="b">
        <v>0</v>
      </c>
      <c r="P472" s="3" t="b">
        <v>0</v>
      </c>
      <c r="Q472" s="3" t="b">
        <v>0</v>
      </c>
      <c r="R472" s="3" t="b">
        <v>0</v>
      </c>
      <c r="S472" s="3" t="b">
        <v>0</v>
      </c>
      <c r="T472" s="4" t="s">
        <v>715</v>
      </c>
      <c r="U472" s="3" t="b">
        <v>0</v>
      </c>
      <c r="V472" s="3" t="b">
        <v>0</v>
      </c>
      <c r="W472" s="3" t="b">
        <v>1</v>
      </c>
      <c r="X472" s="3" t="b">
        <v>1</v>
      </c>
      <c r="Y472" s="7"/>
      <c r="Z472" s="3" t="b">
        <v>0</v>
      </c>
      <c r="AA472" s="6">
        <v>44993.631377314814</v>
      </c>
      <c r="AB472" s="6">
        <v>44077.640648148146</v>
      </c>
      <c r="AC472" s="4" t="s">
        <v>709</v>
      </c>
      <c r="AD472" s="4" t="s">
        <v>708</v>
      </c>
      <c r="AH472" s="4" t="s">
        <v>704</v>
      </c>
      <c r="AI472" s="4" t="s">
        <v>703</v>
      </c>
    </row>
    <row r="473" spans="1:35">
      <c r="A473" s="4" t="s">
        <v>2816</v>
      </c>
      <c r="B473" s="4" t="s">
        <v>87</v>
      </c>
      <c r="C473" s="4" t="s">
        <v>389</v>
      </c>
      <c r="D473" s="4"/>
      <c r="E473" s="4" t="s">
        <v>1</v>
      </c>
      <c r="F473" s="4" t="s">
        <v>751</v>
      </c>
      <c r="G473" s="4"/>
      <c r="H473" s="8">
        <v>576</v>
      </c>
      <c r="I473" s="3" t="b">
        <v>0</v>
      </c>
      <c r="J473" s="3" t="b">
        <v>0</v>
      </c>
      <c r="K473" s="3" t="b">
        <v>0</v>
      </c>
      <c r="L473" s="3" t="b">
        <v>0</v>
      </c>
      <c r="M473" s="3" t="b">
        <v>0</v>
      </c>
      <c r="N473" s="3" t="b">
        <v>0</v>
      </c>
      <c r="O473" s="3" t="b">
        <v>0</v>
      </c>
      <c r="P473" s="3" t="b">
        <v>0</v>
      </c>
      <c r="Q473" s="3" t="b">
        <v>0</v>
      </c>
      <c r="R473" s="3" t="b">
        <v>0</v>
      </c>
      <c r="S473" s="3" t="b">
        <v>1</v>
      </c>
      <c r="T473" s="4" t="s">
        <v>715</v>
      </c>
      <c r="U473" s="3" t="b">
        <v>1</v>
      </c>
      <c r="V473" s="3" t="b">
        <v>0</v>
      </c>
      <c r="W473" s="3" t="b">
        <v>0</v>
      </c>
      <c r="X473" s="3" t="b">
        <v>0</v>
      </c>
      <c r="Y473" s="7"/>
      <c r="Z473" s="3" t="b">
        <v>0</v>
      </c>
      <c r="AA473" s="6">
        <v>45057.585219907407</v>
      </c>
      <c r="AB473" s="6">
        <v>44077.640625</v>
      </c>
      <c r="AC473" s="4" t="s">
        <v>709</v>
      </c>
      <c r="AD473" s="4" t="s">
        <v>2400</v>
      </c>
      <c r="AE473" s="5" t="s">
        <v>2815</v>
      </c>
      <c r="AF473" s="5" t="s">
        <v>2814</v>
      </c>
      <c r="AG473" s="5" t="s">
        <v>2813</v>
      </c>
      <c r="AH473" s="4" t="s">
        <v>704</v>
      </c>
      <c r="AI473" s="4" t="s">
        <v>703</v>
      </c>
    </row>
    <row r="474" spans="1:35">
      <c r="A474" s="4" t="s">
        <v>2812</v>
      </c>
      <c r="B474" s="4" t="s">
        <v>87</v>
      </c>
      <c r="C474" s="4" t="s">
        <v>388</v>
      </c>
      <c r="D474" s="4"/>
      <c r="E474" s="4" t="s">
        <v>1</v>
      </c>
      <c r="F474" s="4" t="s">
        <v>751</v>
      </c>
      <c r="G474" s="4"/>
      <c r="H474" s="8">
        <v>575</v>
      </c>
      <c r="I474" s="3" t="b">
        <v>1</v>
      </c>
      <c r="J474" s="3" t="b">
        <v>0</v>
      </c>
      <c r="K474" s="3" t="b">
        <v>0</v>
      </c>
      <c r="L474" s="3" t="b">
        <v>1</v>
      </c>
      <c r="M474" s="3" t="b">
        <v>0</v>
      </c>
      <c r="N474" s="3" t="b">
        <v>0</v>
      </c>
      <c r="O474" s="3" t="b">
        <v>0</v>
      </c>
      <c r="P474" s="3" t="b">
        <v>1</v>
      </c>
      <c r="Q474" s="3" t="b">
        <v>0</v>
      </c>
      <c r="R474" s="3" t="b">
        <v>0</v>
      </c>
      <c r="S474" s="3" t="b">
        <v>1</v>
      </c>
      <c r="T474" s="4" t="s">
        <v>715</v>
      </c>
      <c r="U474" s="3" t="b">
        <v>1</v>
      </c>
      <c r="V474" s="3" t="b">
        <v>0</v>
      </c>
      <c r="W474" s="3" t="b">
        <v>0</v>
      </c>
      <c r="X474" s="3" t="b">
        <v>0</v>
      </c>
      <c r="Y474" s="7"/>
      <c r="Z474" s="3" t="b">
        <v>0</v>
      </c>
      <c r="AA474" s="6">
        <v>45057.576504629629</v>
      </c>
      <c r="AB474" s="6">
        <v>44077.640601851854</v>
      </c>
      <c r="AC474" s="4" t="s">
        <v>709</v>
      </c>
      <c r="AD474" s="4" t="s">
        <v>2400</v>
      </c>
      <c r="AE474" s="5" t="s">
        <v>2811</v>
      </c>
      <c r="AF474" s="5" t="s">
        <v>2810</v>
      </c>
      <c r="AG474" s="5" t="s">
        <v>2809</v>
      </c>
      <c r="AH474" s="4" t="s">
        <v>704</v>
      </c>
      <c r="AI474" s="4" t="s">
        <v>703</v>
      </c>
    </row>
    <row r="475" spans="1:35">
      <c r="A475" s="4" t="s">
        <v>2808</v>
      </c>
      <c r="B475" s="4" t="s">
        <v>87</v>
      </c>
      <c r="C475" s="4" t="s">
        <v>386</v>
      </c>
      <c r="D475" s="4"/>
      <c r="E475" s="4" t="s">
        <v>1</v>
      </c>
      <c r="F475" s="4" t="s">
        <v>793</v>
      </c>
      <c r="G475" s="4"/>
      <c r="H475" s="8">
        <v>573</v>
      </c>
      <c r="I475" s="3" t="b">
        <v>1</v>
      </c>
      <c r="J475" s="3" t="b">
        <v>1</v>
      </c>
      <c r="K475" s="3" t="b">
        <v>0</v>
      </c>
      <c r="L475" s="3" t="b">
        <v>0</v>
      </c>
      <c r="M475" s="3" t="b">
        <v>1</v>
      </c>
      <c r="N475" s="3" t="b">
        <v>0</v>
      </c>
      <c r="O475" s="3" t="b">
        <v>0</v>
      </c>
      <c r="P475" s="3" t="b">
        <v>1</v>
      </c>
      <c r="Q475" s="3" t="b">
        <v>0</v>
      </c>
      <c r="R475" s="3" t="b">
        <v>0</v>
      </c>
      <c r="S475" s="3" t="b">
        <v>1</v>
      </c>
      <c r="T475" s="4" t="s">
        <v>715</v>
      </c>
      <c r="U475" s="3" t="b">
        <v>1</v>
      </c>
      <c r="V475" s="3" t="b">
        <v>0</v>
      </c>
      <c r="W475" s="3" t="b">
        <v>1</v>
      </c>
      <c r="X475" s="3" t="b">
        <v>0</v>
      </c>
      <c r="Y475" s="7"/>
      <c r="Z475" s="3" t="b">
        <v>0</v>
      </c>
      <c r="AA475" s="6">
        <v>44993.731145833335</v>
      </c>
      <c r="AB475" s="6">
        <v>44077.640555555554</v>
      </c>
      <c r="AC475" s="4" t="s">
        <v>709</v>
      </c>
      <c r="AD475" s="4" t="s">
        <v>708</v>
      </c>
      <c r="AE475" s="5" t="s">
        <v>2807</v>
      </c>
      <c r="AF475" s="5" t="s">
        <v>2806</v>
      </c>
      <c r="AG475" s="5" t="s">
        <v>2805</v>
      </c>
      <c r="AH475" s="4" t="s">
        <v>704</v>
      </c>
      <c r="AI475" s="4" t="s">
        <v>703</v>
      </c>
    </row>
    <row r="476" spans="1:35">
      <c r="A476" s="4" t="s">
        <v>2804</v>
      </c>
      <c r="B476" s="4" t="s">
        <v>87</v>
      </c>
      <c r="C476" s="4" t="s">
        <v>384</v>
      </c>
      <c r="D476" s="4"/>
      <c r="E476" s="4" t="s">
        <v>1</v>
      </c>
      <c r="F476" s="4" t="s">
        <v>793</v>
      </c>
      <c r="G476" s="4"/>
      <c r="H476" s="8">
        <v>572</v>
      </c>
      <c r="I476" s="3" t="b">
        <v>1</v>
      </c>
      <c r="J476" s="3" t="b">
        <v>1</v>
      </c>
      <c r="K476" s="3" t="b">
        <v>0</v>
      </c>
      <c r="L476" s="3" t="b">
        <v>0</v>
      </c>
      <c r="M476" s="3" t="b">
        <v>1</v>
      </c>
      <c r="N476" s="3" t="b">
        <v>0</v>
      </c>
      <c r="O476" s="3" t="b">
        <v>0</v>
      </c>
      <c r="P476" s="3" t="b">
        <v>1</v>
      </c>
      <c r="Q476" s="3" t="b">
        <v>0</v>
      </c>
      <c r="R476" s="3" t="b">
        <v>0</v>
      </c>
      <c r="S476" s="3" t="b">
        <v>1</v>
      </c>
      <c r="T476" s="4" t="s">
        <v>715</v>
      </c>
      <c r="U476" s="3" t="b">
        <v>1</v>
      </c>
      <c r="V476" s="3" t="b">
        <v>0</v>
      </c>
      <c r="W476" s="3" t="b">
        <v>0</v>
      </c>
      <c r="X476" s="3" t="b">
        <v>0</v>
      </c>
      <c r="Y476" s="7"/>
      <c r="Z476" s="3" t="b">
        <v>0</v>
      </c>
      <c r="AA476" s="6">
        <v>45313.4762962963</v>
      </c>
      <c r="AB476" s="6">
        <v>44077.640532407408</v>
      </c>
      <c r="AC476" s="4" t="s">
        <v>709</v>
      </c>
      <c r="AD476" s="4" t="s">
        <v>2284</v>
      </c>
      <c r="AE476" s="5" t="s">
        <v>2803</v>
      </c>
      <c r="AF476" s="5" t="s">
        <v>2802</v>
      </c>
      <c r="AG476" s="5" t="s">
        <v>2801</v>
      </c>
      <c r="AH476" s="4" t="s">
        <v>704</v>
      </c>
      <c r="AI476" s="4" t="s">
        <v>703</v>
      </c>
    </row>
    <row r="477" spans="1:35">
      <c r="A477" s="4" t="s">
        <v>2800</v>
      </c>
      <c r="B477" s="4" t="s">
        <v>87</v>
      </c>
      <c r="C477" s="4" t="s">
        <v>383</v>
      </c>
      <c r="D477" s="4"/>
      <c r="E477" s="4" t="s">
        <v>1</v>
      </c>
      <c r="F477" s="4" t="s">
        <v>793</v>
      </c>
      <c r="G477" s="4"/>
      <c r="H477" s="8">
        <v>571</v>
      </c>
      <c r="I477" s="3" t="b">
        <v>1</v>
      </c>
      <c r="J477" s="3" t="b">
        <v>1</v>
      </c>
      <c r="K477" s="3" t="b">
        <v>0</v>
      </c>
      <c r="L477" s="3" t="b">
        <v>0</v>
      </c>
      <c r="M477" s="3" t="b">
        <v>1</v>
      </c>
      <c r="N477" s="3" t="b">
        <v>0</v>
      </c>
      <c r="O477" s="3" t="b">
        <v>0</v>
      </c>
      <c r="P477" s="3" t="b">
        <v>1</v>
      </c>
      <c r="Q477" s="3" t="b">
        <v>0</v>
      </c>
      <c r="R477" s="3" t="b">
        <v>0</v>
      </c>
      <c r="S477" s="3" t="b">
        <v>1</v>
      </c>
      <c r="T477" s="4" t="s">
        <v>715</v>
      </c>
      <c r="U477" s="3" t="b">
        <v>1</v>
      </c>
      <c r="V477" s="3" t="b">
        <v>0</v>
      </c>
      <c r="W477" s="3" t="b">
        <v>0</v>
      </c>
      <c r="X477" s="3" t="b">
        <v>0</v>
      </c>
      <c r="Y477" s="7"/>
      <c r="Z477" s="3" t="b">
        <v>0</v>
      </c>
      <c r="AA477" s="6">
        <v>45310.522997685184</v>
      </c>
      <c r="AB477" s="6">
        <v>44077.640520833331</v>
      </c>
      <c r="AC477" s="4" t="s">
        <v>709</v>
      </c>
      <c r="AD477" s="4" t="s">
        <v>2284</v>
      </c>
      <c r="AE477" s="5" t="s">
        <v>2799</v>
      </c>
      <c r="AF477" s="5" t="s">
        <v>2798</v>
      </c>
      <c r="AG477" s="5" t="s">
        <v>2797</v>
      </c>
      <c r="AH477" s="4" t="s">
        <v>704</v>
      </c>
      <c r="AI477" s="4" t="s">
        <v>703</v>
      </c>
    </row>
    <row r="478" spans="1:35">
      <c r="A478" s="4" t="s">
        <v>2796</v>
      </c>
      <c r="B478" s="4" t="s">
        <v>87</v>
      </c>
      <c r="C478" s="4" t="s">
        <v>381</v>
      </c>
      <c r="D478" s="4"/>
      <c r="E478" s="4" t="s">
        <v>1</v>
      </c>
      <c r="F478" s="4" t="s">
        <v>793</v>
      </c>
      <c r="G478" s="4"/>
      <c r="H478" s="8">
        <v>570</v>
      </c>
      <c r="I478" s="3" t="b">
        <v>1</v>
      </c>
      <c r="J478" s="3" t="b">
        <v>1</v>
      </c>
      <c r="K478" s="3" t="b">
        <v>0</v>
      </c>
      <c r="L478" s="3" t="b">
        <v>0</v>
      </c>
      <c r="M478" s="3" t="b">
        <v>1</v>
      </c>
      <c r="N478" s="3" t="b">
        <v>0</v>
      </c>
      <c r="O478" s="3" t="b">
        <v>0</v>
      </c>
      <c r="P478" s="3" t="b">
        <v>1</v>
      </c>
      <c r="Q478" s="3" t="b">
        <v>0</v>
      </c>
      <c r="R478" s="3" t="b">
        <v>0</v>
      </c>
      <c r="S478" s="3" t="b">
        <v>1</v>
      </c>
      <c r="T478" s="4" t="s">
        <v>715</v>
      </c>
      <c r="U478" s="3" t="b">
        <v>1</v>
      </c>
      <c r="V478" s="3" t="b">
        <v>0</v>
      </c>
      <c r="W478" s="3" t="b">
        <v>0</v>
      </c>
      <c r="X478" s="3" t="b">
        <v>0</v>
      </c>
      <c r="Y478" s="7"/>
      <c r="Z478" s="3" t="b">
        <v>0</v>
      </c>
      <c r="AA478" s="6">
        <v>45057.591874999998</v>
      </c>
      <c r="AB478" s="6">
        <v>44077.640497685185</v>
      </c>
      <c r="AC478" s="4" t="s">
        <v>709</v>
      </c>
      <c r="AD478" s="4" t="s">
        <v>2400</v>
      </c>
      <c r="AE478" s="5" t="s">
        <v>2795</v>
      </c>
      <c r="AF478" s="5" t="s">
        <v>2794</v>
      </c>
      <c r="AG478" s="5" t="s">
        <v>2793</v>
      </c>
      <c r="AH478" s="4" t="s">
        <v>704</v>
      </c>
      <c r="AI478" s="4" t="s">
        <v>703</v>
      </c>
    </row>
    <row r="479" spans="1:35">
      <c r="A479" s="4" t="s">
        <v>2792</v>
      </c>
      <c r="B479" s="4" t="s">
        <v>87</v>
      </c>
      <c r="C479" s="4" t="s">
        <v>380</v>
      </c>
      <c r="D479" s="4"/>
      <c r="E479" s="4" t="s">
        <v>1</v>
      </c>
      <c r="F479" s="4" t="s">
        <v>793</v>
      </c>
      <c r="G479" s="4"/>
      <c r="H479" s="8">
        <v>569</v>
      </c>
      <c r="I479" s="3" t="b">
        <v>1</v>
      </c>
      <c r="J479" s="3" t="b">
        <v>1</v>
      </c>
      <c r="K479" s="3" t="b">
        <v>0</v>
      </c>
      <c r="L479" s="3" t="b">
        <v>0</v>
      </c>
      <c r="M479" s="3" t="b">
        <v>1</v>
      </c>
      <c r="N479" s="3" t="b">
        <v>0</v>
      </c>
      <c r="O479" s="3" t="b">
        <v>0</v>
      </c>
      <c r="P479" s="3" t="b">
        <v>1</v>
      </c>
      <c r="Q479" s="3" t="b">
        <v>0</v>
      </c>
      <c r="R479" s="3" t="b">
        <v>0</v>
      </c>
      <c r="S479" s="3" t="b">
        <v>1</v>
      </c>
      <c r="T479" s="4" t="s">
        <v>715</v>
      </c>
      <c r="U479" s="3" t="b">
        <v>1</v>
      </c>
      <c r="V479" s="3" t="b">
        <v>0</v>
      </c>
      <c r="W479" s="3" t="b">
        <v>0</v>
      </c>
      <c r="X479" s="3" t="b">
        <v>0</v>
      </c>
      <c r="Y479" s="7"/>
      <c r="Z479" s="3" t="b">
        <v>0</v>
      </c>
      <c r="AA479" s="6">
        <v>45324.485520833332</v>
      </c>
      <c r="AB479" s="6">
        <v>44077.640486111108</v>
      </c>
      <c r="AC479" s="4" t="s">
        <v>709</v>
      </c>
      <c r="AD479" s="4" t="s">
        <v>2284</v>
      </c>
      <c r="AE479" s="5" t="s">
        <v>2791</v>
      </c>
      <c r="AF479" s="5" t="s">
        <v>2790</v>
      </c>
      <c r="AG479" s="5" t="s">
        <v>2789</v>
      </c>
      <c r="AH479" s="4" t="s">
        <v>704</v>
      </c>
      <c r="AI479" s="4" t="s">
        <v>703</v>
      </c>
    </row>
    <row r="480" spans="1:35">
      <c r="A480" s="4" t="s">
        <v>2788</v>
      </c>
      <c r="B480" s="4" t="s">
        <v>87</v>
      </c>
      <c r="C480" s="4" t="s">
        <v>379</v>
      </c>
      <c r="D480" s="4"/>
      <c r="E480" s="4" t="s">
        <v>1</v>
      </c>
      <c r="F480" s="4" t="s">
        <v>772</v>
      </c>
      <c r="G480" s="4"/>
      <c r="H480" s="8">
        <v>568</v>
      </c>
      <c r="I480" s="3" t="b">
        <v>1</v>
      </c>
      <c r="J480" s="3" t="b">
        <v>1</v>
      </c>
      <c r="K480" s="3" t="b">
        <v>0</v>
      </c>
      <c r="L480" s="3" t="b">
        <v>0</v>
      </c>
      <c r="M480" s="3" t="b">
        <v>0</v>
      </c>
      <c r="N480" s="3" t="b">
        <v>0</v>
      </c>
      <c r="O480" s="3" t="b">
        <v>1</v>
      </c>
      <c r="P480" s="3" t="b">
        <v>1</v>
      </c>
      <c r="Q480" s="3" t="b">
        <v>0</v>
      </c>
      <c r="R480" s="3" t="b">
        <v>0</v>
      </c>
      <c r="S480" s="3" t="b">
        <v>1</v>
      </c>
      <c r="T480" s="4" t="s">
        <v>715</v>
      </c>
      <c r="U480" s="3" t="b">
        <v>1</v>
      </c>
      <c r="V480" s="3" t="b">
        <v>1</v>
      </c>
      <c r="W480" s="3" t="b">
        <v>1</v>
      </c>
      <c r="X480" s="3" t="b">
        <v>0</v>
      </c>
      <c r="Y480" s="7"/>
      <c r="Z480" s="3" t="b">
        <v>0</v>
      </c>
      <c r="AA480" s="6">
        <v>44993.730671296296</v>
      </c>
      <c r="AB480" s="6">
        <v>44077.640439814815</v>
      </c>
      <c r="AC480" s="4" t="s">
        <v>709</v>
      </c>
      <c r="AD480" s="4" t="s">
        <v>708</v>
      </c>
      <c r="AE480" s="5" t="s">
        <v>2787</v>
      </c>
      <c r="AF480" s="5" t="s">
        <v>2786</v>
      </c>
      <c r="AG480" s="5" t="s">
        <v>2785</v>
      </c>
      <c r="AH480" s="4" t="s">
        <v>704</v>
      </c>
      <c r="AI480" s="4" t="s">
        <v>703</v>
      </c>
    </row>
    <row r="481" spans="1:35">
      <c r="A481" s="4" t="s">
        <v>2784</v>
      </c>
      <c r="B481" s="4" t="s">
        <v>87</v>
      </c>
      <c r="C481" s="4" t="s">
        <v>378</v>
      </c>
      <c r="D481" s="4"/>
      <c r="E481" s="4" t="s">
        <v>1</v>
      </c>
      <c r="F481" s="4" t="s">
        <v>908</v>
      </c>
      <c r="G481" s="4"/>
      <c r="H481" s="8">
        <v>567</v>
      </c>
      <c r="I481" s="3" t="b">
        <v>1</v>
      </c>
      <c r="J481" s="3" t="b">
        <v>1</v>
      </c>
      <c r="K481" s="3" t="b">
        <v>0</v>
      </c>
      <c r="L481" s="3" t="b">
        <v>0</v>
      </c>
      <c r="M481" s="3" t="b">
        <v>0</v>
      </c>
      <c r="N481" s="3" t="b">
        <v>0</v>
      </c>
      <c r="O481" s="3" t="b">
        <v>1</v>
      </c>
      <c r="P481" s="3" t="b">
        <v>1</v>
      </c>
      <c r="Q481" s="3" t="b">
        <v>0</v>
      </c>
      <c r="R481" s="3" t="b">
        <v>0</v>
      </c>
      <c r="S481" s="3" t="b">
        <v>0</v>
      </c>
      <c r="T481" s="4" t="s">
        <v>715</v>
      </c>
      <c r="U481" s="3" t="b">
        <v>1</v>
      </c>
      <c r="V481" s="3" t="b">
        <v>1</v>
      </c>
      <c r="W481" s="3" t="b">
        <v>1</v>
      </c>
      <c r="X481" s="3" t="b">
        <v>0</v>
      </c>
      <c r="Y481" s="7"/>
      <c r="Z481" s="3" t="b">
        <v>0</v>
      </c>
      <c r="AA481" s="6">
        <v>44993.730578703704</v>
      </c>
      <c r="AB481" s="6">
        <v>44077.640416666669</v>
      </c>
      <c r="AC481" s="4" t="s">
        <v>709</v>
      </c>
      <c r="AD481" s="4" t="s">
        <v>708</v>
      </c>
      <c r="AE481" s="5" t="s">
        <v>2783</v>
      </c>
      <c r="AF481" s="5" t="s">
        <v>2782</v>
      </c>
      <c r="AG481" s="5" t="s">
        <v>2781</v>
      </c>
      <c r="AH481" s="4" t="s">
        <v>704</v>
      </c>
      <c r="AI481" s="4" t="s">
        <v>703</v>
      </c>
    </row>
    <row r="482" spans="1:35">
      <c r="A482" s="4" t="s">
        <v>2780</v>
      </c>
      <c r="B482" s="4" t="s">
        <v>87</v>
      </c>
      <c r="C482" s="4" t="s">
        <v>377</v>
      </c>
      <c r="D482" s="4"/>
      <c r="E482" s="4" t="s">
        <v>1</v>
      </c>
      <c r="F482" s="4" t="s">
        <v>751</v>
      </c>
      <c r="G482" s="4"/>
      <c r="H482" s="8">
        <v>566</v>
      </c>
      <c r="I482" s="3" t="b">
        <v>1</v>
      </c>
      <c r="J482" s="3" t="b">
        <v>1</v>
      </c>
      <c r="K482" s="3" t="b">
        <v>0</v>
      </c>
      <c r="L482" s="3" t="b">
        <v>0</v>
      </c>
      <c r="M482" s="3" t="b">
        <v>1</v>
      </c>
      <c r="N482" s="3" t="b">
        <v>0</v>
      </c>
      <c r="O482" s="3" t="b">
        <v>0</v>
      </c>
      <c r="P482" s="3" t="b">
        <v>1</v>
      </c>
      <c r="Q482" s="3" t="b">
        <v>1</v>
      </c>
      <c r="R482" s="3" t="b">
        <v>0</v>
      </c>
      <c r="S482" s="3" t="b">
        <v>1</v>
      </c>
      <c r="T482" s="4" t="s">
        <v>715</v>
      </c>
      <c r="U482" s="3" t="b">
        <v>1</v>
      </c>
      <c r="V482" s="3" t="b">
        <v>0</v>
      </c>
      <c r="W482" s="3" t="b">
        <v>1</v>
      </c>
      <c r="X482" s="3" t="b">
        <v>0</v>
      </c>
      <c r="Y482" s="7"/>
      <c r="Z482" s="3" t="b">
        <v>0</v>
      </c>
      <c r="AA482" s="6">
        <v>44993.730474537035</v>
      </c>
      <c r="AB482" s="6">
        <v>44077.640381944446</v>
      </c>
      <c r="AC482" s="4" t="s">
        <v>709</v>
      </c>
      <c r="AD482" s="4" t="s">
        <v>708</v>
      </c>
      <c r="AE482" s="5" t="s">
        <v>2779</v>
      </c>
      <c r="AF482" s="5" t="s">
        <v>2778</v>
      </c>
      <c r="AG482" s="5" t="s">
        <v>2777</v>
      </c>
      <c r="AH482" s="4" t="s">
        <v>704</v>
      </c>
      <c r="AI482" s="4" t="s">
        <v>703</v>
      </c>
    </row>
    <row r="483" spans="1:35">
      <c r="A483" s="4" t="s">
        <v>2776</v>
      </c>
      <c r="B483" s="4" t="s">
        <v>87</v>
      </c>
      <c r="C483" s="4" t="s">
        <v>376</v>
      </c>
      <c r="D483" s="4"/>
      <c r="E483" s="4" t="s">
        <v>1</v>
      </c>
      <c r="F483" s="4" t="s">
        <v>751</v>
      </c>
      <c r="G483" s="4"/>
      <c r="H483" s="8">
        <v>565</v>
      </c>
      <c r="I483" s="3" t="b">
        <v>1</v>
      </c>
      <c r="J483" s="3" t="b">
        <v>1</v>
      </c>
      <c r="K483" s="3" t="b">
        <v>0</v>
      </c>
      <c r="L483" s="3" t="b">
        <v>0</v>
      </c>
      <c r="M483" s="3" t="b">
        <v>1</v>
      </c>
      <c r="N483" s="3" t="b">
        <v>0</v>
      </c>
      <c r="O483" s="3" t="b">
        <v>0</v>
      </c>
      <c r="P483" s="3" t="b">
        <v>1</v>
      </c>
      <c r="Q483" s="3" t="b">
        <v>1</v>
      </c>
      <c r="R483" s="3" t="b">
        <v>0</v>
      </c>
      <c r="S483" s="3" t="b">
        <v>1</v>
      </c>
      <c r="T483" s="4" t="s">
        <v>715</v>
      </c>
      <c r="U483" s="3" t="b">
        <v>1</v>
      </c>
      <c r="V483" s="3" t="b">
        <v>0</v>
      </c>
      <c r="W483" s="3" t="b">
        <v>1</v>
      </c>
      <c r="X483" s="3" t="b">
        <v>0</v>
      </c>
      <c r="Y483" s="7"/>
      <c r="Z483" s="3" t="b">
        <v>0</v>
      </c>
      <c r="AA483" s="6">
        <v>44993.730393518519</v>
      </c>
      <c r="AB483" s="6">
        <v>44077.640370370369</v>
      </c>
      <c r="AC483" s="4" t="s">
        <v>709</v>
      </c>
      <c r="AD483" s="4" t="s">
        <v>708</v>
      </c>
      <c r="AE483" s="5" t="s">
        <v>2775</v>
      </c>
      <c r="AF483" s="5" t="s">
        <v>2774</v>
      </c>
      <c r="AG483" s="5" t="s">
        <v>2773</v>
      </c>
      <c r="AH483" s="4" t="s">
        <v>704</v>
      </c>
      <c r="AI483" s="4" t="s">
        <v>703</v>
      </c>
    </row>
    <row r="484" spans="1:35">
      <c r="A484" s="4" t="s">
        <v>2772</v>
      </c>
      <c r="B484" s="4" t="s">
        <v>87</v>
      </c>
      <c r="C484" s="4" t="s">
        <v>375</v>
      </c>
      <c r="D484" s="4"/>
      <c r="E484" s="4" t="s">
        <v>1</v>
      </c>
      <c r="F484" s="4" t="s">
        <v>908</v>
      </c>
      <c r="G484" s="4"/>
      <c r="H484" s="8">
        <v>564</v>
      </c>
      <c r="I484" s="3" t="b">
        <v>1</v>
      </c>
      <c r="J484" s="3" t="b">
        <v>1</v>
      </c>
      <c r="K484" s="3" t="b">
        <v>0</v>
      </c>
      <c r="L484" s="3" t="b">
        <v>0</v>
      </c>
      <c r="M484" s="3" t="b">
        <v>1</v>
      </c>
      <c r="N484" s="3" t="b">
        <v>0</v>
      </c>
      <c r="O484" s="3" t="b">
        <v>0</v>
      </c>
      <c r="P484" s="3" t="b">
        <v>1</v>
      </c>
      <c r="Q484" s="3" t="b">
        <v>0</v>
      </c>
      <c r="R484" s="3" t="b">
        <v>0</v>
      </c>
      <c r="S484" s="3" t="b">
        <v>1</v>
      </c>
      <c r="T484" s="4" t="s">
        <v>715</v>
      </c>
      <c r="U484" s="3" t="b">
        <v>1</v>
      </c>
      <c r="V484" s="3" t="b">
        <v>1</v>
      </c>
      <c r="W484" s="3" t="b">
        <v>1</v>
      </c>
      <c r="X484" s="3" t="b">
        <v>0</v>
      </c>
      <c r="Y484" s="7"/>
      <c r="Z484" s="3" t="b">
        <v>0</v>
      </c>
      <c r="AA484" s="6">
        <v>44993.730312500003</v>
      </c>
      <c r="AB484" s="6">
        <v>44077.640347222223</v>
      </c>
      <c r="AC484" s="4" t="s">
        <v>709</v>
      </c>
      <c r="AD484" s="4" t="s">
        <v>708</v>
      </c>
      <c r="AE484" s="5" t="s">
        <v>2771</v>
      </c>
      <c r="AF484" s="5" t="s">
        <v>2770</v>
      </c>
      <c r="AG484" s="5" t="s">
        <v>2769</v>
      </c>
      <c r="AH484" s="4" t="s">
        <v>704</v>
      </c>
      <c r="AI484" s="4" t="s">
        <v>703</v>
      </c>
    </row>
    <row r="485" spans="1:35">
      <c r="A485" s="4" t="s">
        <v>2768</v>
      </c>
      <c r="B485" s="4" t="s">
        <v>87</v>
      </c>
      <c r="C485" s="4" t="s">
        <v>374</v>
      </c>
      <c r="D485" s="4"/>
      <c r="E485" s="4" t="s">
        <v>1</v>
      </c>
      <c r="F485" s="4" t="s">
        <v>751</v>
      </c>
      <c r="G485" s="4"/>
      <c r="H485" s="8">
        <v>563</v>
      </c>
      <c r="I485" s="3" t="b">
        <v>1</v>
      </c>
      <c r="J485" s="3" t="b">
        <v>1</v>
      </c>
      <c r="K485" s="3" t="b">
        <v>0</v>
      </c>
      <c r="L485" s="3" t="b">
        <v>0</v>
      </c>
      <c r="M485" s="3" t="b">
        <v>0</v>
      </c>
      <c r="N485" s="3" t="b">
        <v>0</v>
      </c>
      <c r="O485" s="3" t="b">
        <v>0</v>
      </c>
      <c r="P485" s="3" t="b">
        <v>1</v>
      </c>
      <c r="Q485" s="3" t="b">
        <v>0</v>
      </c>
      <c r="R485" s="3" t="b">
        <v>0</v>
      </c>
      <c r="S485" s="3" t="b">
        <v>1</v>
      </c>
      <c r="T485" s="4" t="s">
        <v>715</v>
      </c>
      <c r="U485" s="3" t="b">
        <v>1</v>
      </c>
      <c r="V485" s="3" t="b">
        <v>0</v>
      </c>
      <c r="W485" s="3" t="b">
        <v>1</v>
      </c>
      <c r="X485" s="3" t="b">
        <v>0</v>
      </c>
      <c r="Y485" s="7"/>
      <c r="Z485" s="3" t="b">
        <v>0</v>
      </c>
      <c r="AA485" s="6">
        <v>44993.638842592591</v>
      </c>
      <c r="AB485" s="6">
        <v>44077.640335648146</v>
      </c>
      <c r="AC485" s="4" t="s">
        <v>709</v>
      </c>
      <c r="AD485" s="4" t="s">
        <v>708</v>
      </c>
      <c r="AH485" s="4" t="s">
        <v>704</v>
      </c>
      <c r="AI485" s="4" t="s">
        <v>703</v>
      </c>
    </row>
    <row r="486" spans="1:35">
      <c r="A486" s="4" t="s">
        <v>2767</v>
      </c>
      <c r="B486" s="4" t="s">
        <v>87</v>
      </c>
      <c r="C486" s="4" t="s">
        <v>372</v>
      </c>
      <c r="D486" s="4"/>
      <c r="E486" s="4" t="s">
        <v>1</v>
      </c>
      <c r="F486" s="4" t="s">
        <v>793</v>
      </c>
      <c r="G486" s="4"/>
      <c r="H486" s="8">
        <v>562</v>
      </c>
      <c r="I486" s="3" t="b">
        <v>1</v>
      </c>
      <c r="J486" s="3" t="b">
        <v>1</v>
      </c>
      <c r="K486" s="3" t="b">
        <v>0</v>
      </c>
      <c r="L486" s="3" t="b">
        <v>0</v>
      </c>
      <c r="M486" s="3" t="b">
        <v>1</v>
      </c>
      <c r="N486" s="3" t="b">
        <v>0</v>
      </c>
      <c r="O486" s="3" t="b">
        <v>0</v>
      </c>
      <c r="P486" s="3" t="b">
        <v>1</v>
      </c>
      <c r="Q486" s="3" t="b">
        <v>0</v>
      </c>
      <c r="R486" s="3" t="b">
        <v>0</v>
      </c>
      <c r="S486" s="3" t="b">
        <v>1</v>
      </c>
      <c r="T486" s="4" t="s">
        <v>715</v>
      </c>
      <c r="U486" s="3" t="b">
        <v>1</v>
      </c>
      <c r="V486" s="3" t="b">
        <v>0</v>
      </c>
      <c r="W486" s="3" t="b">
        <v>0</v>
      </c>
      <c r="X486" s="3" t="b">
        <v>0</v>
      </c>
      <c r="Y486" s="7"/>
      <c r="Z486" s="3" t="b">
        <v>0</v>
      </c>
      <c r="AA486" s="6">
        <v>45331.658680555556</v>
      </c>
      <c r="AB486" s="6">
        <v>44077.6403125</v>
      </c>
      <c r="AC486" s="4" t="s">
        <v>709</v>
      </c>
      <c r="AD486" s="4" t="s">
        <v>2284</v>
      </c>
      <c r="AE486" s="5" t="s">
        <v>2766</v>
      </c>
      <c r="AF486" s="5" t="s">
        <v>2765</v>
      </c>
      <c r="AG486" s="5" t="s">
        <v>2764</v>
      </c>
      <c r="AH486" s="4" t="s">
        <v>704</v>
      </c>
      <c r="AI486" s="4" t="s">
        <v>703</v>
      </c>
    </row>
    <row r="487" spans="1:35">
      <c r="A487" s="4" t="s">
        <v>2763</v>
      </c>
      <c r="B487" s="4" t="s">
        <v>87</v>
      </c>
      <c r="C487" s="4" t="s">
        <v>371</v>
      </c>
      <c r="D487" s="4"/>
      <c r="E487" s="4" t="s">
        <v>1</v>
      </c>
      <c r="F487" s="4" t="s">
        <v>751</v>
      </c>
      <c r="G487" s="4"/>
      <c r="H487" s="8">
        <v>561</v>
      </c>
      <c r="I487" s="3" t="b">
        <v>0</v>
      </c>
      <c r="J487" s="3" t="b">
        <v>1</v>
      </c>
      <c r="K487" s="3" t="b">
        <v>0</v>
      </c>
      <c r="L487" s="3" t="b">
        <v>0</v>
      </c>
      <c r="M487" s="3" t="b">
        <v>1</v>
      </c>
      <c r="N487" s="3" t="b">
        <v>0</v>
      </c>
      <c r="O487" s="3" t="b">
        <v>0</v>
      </c>
      <c r="P487" s="3" t="b">
        <v>0</v>
      </c>
      <c r="Q487" s="3" t="b">
        <v>1</v>
      </c>
      <c r="R487" s="3" t="b">
        <v>0</v>
      </c>
      <c r="S487" s="3" t="b">
        <v>1</v>
      </c>
      <c r="T487" s="4" t="s">
        <v>715</v>
      </c>
      <c r="U487" s="3" t="b">
        <v>1</v>
      </c>
      <c r="V487" s="3" t="b">
        <v>0</v>
      </c>
      <c r="W487" s="3" t="b">
        <v>0</v>
      </c>
      <c r="X487" s="3" t="b">
        <v>0</v>
      </c>
      <c r="Y487" s="7"/>
      <c r="Z487" s="3" t="b">
        <v>0</v>
      </c>
      <c r="AA487" s="6">
        <v>45331.674618055556</v>
      </c>
      <c r="AB487" s="6">
        <v>44077.640300925923</v>
      </c>
      <c r="AC487" s="4" t="s">
        <v>709</v>
      </c>
      <c r="AD487" s="4" t="s">
        <v>2284</v>
      </c>
      <c r="AE487" s="5" t="s">
        <v>2762</v>
      </c>
      <c r="AF487" s="5" t="s">
        <v>2761</v>
      </c>
      <c r="AG487" s="5" t="s">
        <v>2760</v>
      </c>
      <c r="AH487" s="4" t="s">
        <v>704</v>
      </c>
      <c r="AI487" s="4" t="s">
        <v>703</v>
      </c>
    </row>
    <row r="488" spans="1:35">
      <c r="A488" s="4" t="s">
        <v>2759</v>
      </c>
      <c r="B488" s="4" t="s">
        <v>87</v>
      </c>
      <c r="C488" s="4" t="s">
        <v>369</v>
      </c>
      <c r="D488" s="4"/>
      <c r="E488" s="4" t="s">
        <v>1</v>
      </c>
      <c r="F488" s="4" t="s">
        <v>710</v>
      </c>
      <c r="G488" s="4" t="s">
        <v>949</v>
      </c>
      <c r="H488" s="8">
        <v>560</v>
      </c>
      <c r="I488" s="3" t="b">
        <v>1</v>
      </c>
      <c r="J488" s="3" t="b">
        <v>1</v>
      </c>
      <c r="K488" s="3" t="b">
        <v>0</v>
      </c>
      <c r="L488" s="3" t="b">
        <v>0</v>
      </c>
      <c r="M488" s="3" t="b">
        <v>1</v>
      </c>
      <c r="N488" s="3" t="b">
        <v>0</v>
      </c>
      <c r="O488" s="3" t="b">
        <v>1</v>
      </c>
      <c r="P488" s="3" t="b">
        <v>1</v>
      </c>
      <c r="Q488" s="3" t="b">
        <v>0</v>
      </c>
      <c r="R488" s="3" t="b">
        <v>0</v>
      </c>
      <c r="S488" s="3" t="b">
        <v>1</v>
      </c>
      <c r="T488" s="4" t="s">
        <v>715</v>
      </c>
      <c r="U488" s="3" t="b">
        <v>1</v>
      </c>
      <c r="V488" s="3" t="b">
        <v>1</v>
      </c>
      <c r="W488" s="3" t="b">
        <v>1</v>
      </c>
      <c r="X488" s="3" t="b">
        <v>0</v>
      </c>
      <c r="Y488" s="7"/>
      <c r="Z488" s="3" t="b">
        <v>0</v>
      </c>
      <c r="AA488" s="6">
        <v>45096.3750462963</v>
      </c>
      <c r="AB488" s="6">
        <v>44077.640289351853</v>
      </c>
      <c r="AC488" s="4" t="s">
        <v>709</v>
      </c>
      <c r="AD488" s="4" t="s">
        <v>708</v>
      </c>
      <c r="AE488" s="5" t="s">
        <v>2758</v>
      </c>
      <c r="AF488" s="5" t="s">
        <v>2757</v>
      </c>
      <c r="AG488" s="5" t="s">
        <v>2756</v>
      </c>
      <c r="AH488" s="4" t="s">
        <v>704</v>
      </c>
      <c r="AI488" s="4" t="s">
        <v>703</v>
      </c>
    </row>
    <row r="489" spans="1:35">
      <c r="A489" s="4" t="s">
        <v>2755</v>
      </c>
      <c r="B489" s="4" t="s">
        <v>87</v>
      </c>
      <c r="C489" s="4" t="s">
        <v>367</v>
      </c>
      <c r="D489" s="4"/>
      <c r="E489" s="4" t="s">
        <v>1</v>
      </c>
      <c r="F489" s="4" t="s">
        <v>710</v>
      </c>
      <c r="G489" s="4" t="s">
        <v>1042</v>
      </c>
      <c r="H489" s="8">
        <v>559</v>
      </c>
      <c r="I489" s="3" t="b">
        <v>1</v>
      </c>
      <c r="J489" s="3" t="b">
        <v>1</v>
      </c>
      <c r="K489" s="3" t="b">
        <v>0</v>
      </c>
      <c r="L489" s="3" t="b">
        <v>0</v>
      </c>
      <c r="M489" s="3" t="b">
        <v>0</v>
      </c>
      <c r="N489" s="3" t="b">
        <v>0</v>
      </c>
      <c r="P489" s="3" t="b">
        <v>1</v>
      </c>
      <c r="Q489" s="3" t="b">
        <v>0</v>
      </c>
      <c r="R489" s="3" t="b">
        <v>0</v>
      </c>
      <c r="S489" s="3" t="b">
        <v>1</v>
      </c>
      <c r="T489" s="4" t="s">
        <v>715</v>
      </c>
      <c r="U489" s="3" t="b">
        <v>1</v>
      </c>
      <c r="V489" s="3" t="b">
        <v>0</v>
      </c>
      <c r="W489" s="3" t="b">
        <v>1</v>
      </c>
      <c r="X489" s="3" t="b">
        <v>0</v>
      </c>
      <c r="Y489" s="7"/>
      <c r="Z489" s="3" t="b">
        <v>0</v>
      </c>
      <c r="AA489" s="6">
        <v>44993.73</v>
      </c>
      <c r="AB489" s="6">
        <v>44077.640277777777</v>
      </c>
      <c r="AC489" s="4" t="s">
        <v>709</v>
      </c>
      <c r="AD489" s="4" t="s">
        <v>708</v>
      </c>
      <c r="AE489" s="5" t="s">
        <v>2754</v>
      </c>
      <c r="AF489" s="5" t="s">
        <v>2753</v>
      </c>
      <c r="AG489" s="5" t="s">
        <v>2752</v>
      </c>
      <c r="AH489" s="4" t="s">
        <v>704</v>
      </c>
      <c r="AI489" s="4" t="s">
        <v>703</v>
      </c>
    </row>
    <row r="490" spans="1:35">
      <c r="A490" s="4" t="s">
        <v>2751</v>
      </c>
      <c r="B490" s="4" t="s">
        <v>87</v>
      </c>
      <c r="C490" s="4" t="s">
        <v>366</v>
      </c>
      <c r="D490" s="4"/>
      <c r="E490" s="4" t="s">
        <v>1</v>
      </c>
      <c r="F490" s="4" t="s">
        <v>710</v>
      </c>
      <c r="G490" s="4" t="s">
        <v>949</v>
      </c>
      <c r="H490" s="8">
        <v>558</v>
      </c>
      <c r="I490" s="3" t="b">
        <v>1</v>
      </c>
      <c r="J490" s="3" t="b">
        <v>1</v>
      </c>
      <c r="K490" s="3" t="b">
        <v>0</v>
      </c>
      <c r="L490" s="3" t="b">
        <v>0</v>
      </c>
      <c r="M490" s="3" t="b">
        <v>0</v>
      </c>
      <c r="N490" s="3" t="b">
        <v>0</v>
      </c>
      <c r="P490" s="3" t="b">
        <v>1</v>
      </c>
      <c r="Q490" s="3" t="b">
        <v>1</v>
      </c>
      <c r="R490" s="3" t="b">
        <v>0</v>
      </c>
      <c r="S490" s="3" t="b">
        <v>1</v>
      </c>
      <c r="T490" s="4" t="s">
        <v>715</v>
      </c>
      <c r="U490" s="3" t="b">
        <v>1</v>
      </c>
      <c r="V490" s="3" t="b">
        <v>0</v>
      </c>
      <c r="W490" s="3" t="b">
        <v>1</v>
      </c>
      <c r="X490" s="3" t="b">
        <v>0</v>
      </c>
      <c r="Y490" s="7"/>
      <c r="Z490" s="3" t="b">
        <v>0</v>
      </c>
      <c r="AA490" s="6">
        <v>44993.729907407411</v>
      </c>
      <c r="AB490" s="6">
        <v>44077.64025462963</v>
      </c>
      <c r="AC490" s="4" t="s">
        <v>709</v>
      </c>
      <c r="AD490" s="4" t="s">
        <v>708</v>
      </c>
      <c r="AE490" s="5" t="s">
        <v>2750</v>
      </c>
      <c r="AF490" s="5" t="s">
        <v>2749</v>
      </c>
      <c r="AG490" s="5" t="s">
        <v>2748</v>
      </c>
      <c r="AH490" s="4" t="s">
        <v>704</v>
      </c>
      <c r="AI490" s="4" t="s">
        <v>703</v>
      </c>
    </row>
    <row r="491" spans="1:35">
      <c r="A491" s="4" t="s">
        <v>2747</v>
      </c>
      <c r="B491" s="4" t="s">
        <v>87</v>
      </c>
      <c r="C491" s="4" t="s">
        <v>365</v>
      </c>
      <c r="D491" s="4"/>
      <c r="E491" s="4" t="s">
        <v>1</v>
      </c>
      <c r="F491" s="4" t="s">
        <v>908</v>
      </c>
      <c r="G491" s="4"/>
      <c r="H491" s="8">
        <v>556</v>
      </c>
      <c r="I491" s="3" t="b">
        <v>1</v>
      </c>
      <c r="J491" s="3" t="b">
        <v>1</v>
      </c>
      <c r="K491" s="3" t="b">
        <v>0</v>
      </c>
      <c r="L491" s="3" t="b">
        <v>0</v>
      </c>
      <c r="M491" s="3" t="b">
        <v>1</v>
      </c>
      <c r="N491" s="3" t="b">
        <v>0</v>
      </c>
      <c r="O491" s="3" t="b">
        <v>0</v>
      </c>
      <c r="P491" s="3" t="b">
        <v>1</v>
      </c>
      <c r="Q491" s="3" t="b">
        <v>0</v>
      </c>
      <c r="R491" s="3" t="b">
        <v>0</v>
      </c>
      <c r="S491" s="3" t="b">
        <v>1</v>
      </c>
      <c r="T491" s="4" t="s">
        <v>715</v>
      </c>
      <c r="U491" s="3" t="b">
        <v>1</v>
      </c>
      <c r="V491" s="3" t="b">
        <v>0</v>
      </c>
      <c r="W491" s="3" t="b">
        <v>0</v>
      </c>
      <c r="X491" s="3" t="b">
        <v>0</v>
      </c>
      <c r="Y491" s="7"/>
      <c r="Z491" s="3" t="b">
        <v>0</v>
      </c>
      <c r="AA491" s="6">
        <v>45307.454652777778</v>
      </c>
      <c r="AB491" s="6">
        <v>44077.640231481484</v>
      </c>
      <c r="AC491" s="4" t="s">
        <v>709</v>
      </c>
      <c r="AD491" s="4" t="s">
        <v>2284</v>
      </c>
      <c r="AH491" s="4" t="s">
        <v>704</v>
      </c>
      <c r="AI491" s="4" t="s">
        <v>703</v>
      </c>
    </row>
    <row r="492" spans="1:35">
      <c r="A492" s="4" t="s">
        <v>2746</v>
      </c>
      <c r="B492" s="4" t="s">
        <v>87</v>
      </c>
      <c r="C492" s="4" t="s">
        <v>364</v>
      </c>
      <c r="D492" s="4"/>
      <c r="E492" s="4" t="s">
        <v>1</v>
      </c>
      <c r="F492" s="4" t="s">
        <v>908</v>
      </c>
      <c r="G492" s="4"/>
      <c r="H492" s="8">
        <v>555</v>
      </c>
      <c r="I492" s="3" t="b">
        <v>1</v>
      </c>
      <c r="J492" s="3" t="b">
        <v>1</v>
      </c>
      <c r="K492" s="3" t="b">
        <v>0</v>
      </c>
      <c r="L492" s="3" t="b">
        <v>0</v>
      </c>
      <c r="M492" s="3" t="b">
        <v>0</v>
      </c>
      <c r="N492" s="3" t="b">
        <v>0</v>
      </c>
      <c r="O492" s="3" t="b">
        <v>0</v>
      </c>
      <c r="P492" s="3" t="b">
        <v>1</v>
      </c>
      <c r="Q492" s="3" t="b">
        <v>0</v>
      </c>
      <c r="R492" s="3" t="b">
        <v>0</v>
      </c>
      <c r="S492" s="3" t="b">
        <v>1</v>
      </c>
      <c r="T492" s="4" t="s">
        <v>715</v>
      </c>
      <c r="U492" s="3" t="b">
        <v>1</v>
      </c>
      <c r="V492" s="3" t="b">
        <v>0</v>
      </c>
      <c r="W492" s="3" t="b">
        <v>0</v>
      </c>
      <c r="X492" s="3" t="b">
        <v>0</v>
      </c>
      <c r="Y492" s="7"/>
      <c r="Z492" s="3" t="b">
        <v>0</v>
      </c>
      <c r="AA492" s="6">
        <v>45307.449618055558</v>
      </c>
      <c r="AB492" s="6">
        <v>44077.640219907407</v>
      </c>
      <c r="AC492" s="4" t="s">
        <v>709</v>
      </c>
      <c r="AD492" s="4" t="s">
        <v>2284</v>
      </c>
      <c r="AE492" s="5" t="s">
        <v>2745</v>
      </c>
      <c r="AF492" s="5" t="s">
        <v>2744</v>
      </c>
      <c r="AG492" s="5" t="s">
        <v>2743</v>
      </c>
      <c r="AH492" s="4" t="s">
        <v>704</v>
      </c>
      <c r="AI492" s="4" t="s">
        <v>703</v>
      </c>
    </row>
    <row r="493" spans="1:35">
      <c r="A493" s="4" t="s">
        <v>2742</v>
      </c>
      <c r="B493" s="4" t="s">
        <v>87</v>
      </c>
      <c r="C493" s="4" t="s">
        <v>363</v>
      </c>
      <c r="D493" s="4"/>
      <c r="E493" s="4" t="s">
        <v>1</v>
      </c>
      <c r="F493" s="4" t="s">
        <v>908</v>
      </c>
      <c r="G493" s="4"/>
      <c r="H493" s="8">
        <v>554</v>
      </c>
      <c r="I493" s="3" t="b">
        <v>1</v>
      </c>
      <c r="J493" s="3" t="b">
        <v>1</v>
      </c>
      <c r="K493" s="3" t="b">
        <v>0</v>
      </c>
      <c r="L493" s="3" t="b">
        <v>0</v>
      </c>
      <c r="M493" s="3" t="b">
        <v>1</v>
      </c>
      <c r="N493" s="3" t="b">
        <v>0</v>
      </c>
      <c r="O493" s="3" t="b">
        <v>1</v>
      </c>
      <c r="P493" s="3" t="b">
        <v>1</v>
      </c>
      <c r="Q493" s="3" t="b">
        <v>0</v>
      </c>
      <c r="R493" s="3" t="b">
        <v>0</v>
      </c>
      <c r="S493" s="3" t="b">
        <v>1</v>
      </c>
      <c r="T493" s="4" t="s">
        <v>715</v>
      </c>
      <c r="U493" s="3" t="b">
        <v>1</v>
      </c>
      <c r="V493" s="3" t="b">
        <v>1</v>
      </c>
      <c r="W493" s="3" t="b">
        <v>0</v>
      </c>
      <c r="X493" s="3" t="b">
        <v>0</v>
      </c>
      <c r="Y493" s="7"/>
      <c r="Z493" s="3" t="b">
        <v>0</v>
      </c>
      <c r="AA493" s="6">
        <v>45327.618923611109</v>
      </c>
      <c r="AB493" s="6">
        <v>44077.640196759261</v>
      </c>
      <c r="AC493" s="4" t="s">
        <v>709</v>
      </c>
      <c r="AD493" s="4" t="s">
        <v>708</v>
      </c>
      <c r="AE493" s="5" t="s">
        <v>2741</v>
      </c>
      <c r="AF493" s="5" t="s">
        <v>2740</v>
      </c>
      <c r="AG493" s="5" t="s">
        <v>2739</v>
      </c>
      <c r="AH493" s="4" t="s">
        <v>704</v>
      </c>
      <c r="AI493" s="4" t="s">
        <v>703</v>
      </c>
    </row>
    <row r="494" spans="1:35">
      <c r="A494" s="4" t="s">
        <v>2738</v>
      </c>
      <c r="B494" s="4" t="s">
        <v>87</v>
      </c>
      <c r="C494" s="4" t="s">
        <v>362</v>
      </c>
      <c r="D494" s="4"/>
      <c r="E494" s="4" t="s">
        <v>1</v>
      </c>
      <c r="F494" s="4" t="s">
        <v>908</v>
      </c>
      <c r="G494" s="4"/>
      <c r="H494" s="8">
        <v>553</v>
      </c>
      <c r="I494" s="3" t="b">
        <v>1</v>
      </c>
      <c r="J494" s="3" t="b">
        <v>1</v>
      </c>
      <c r="K494" s="3" t="b">
        <v>0</v>
      </c>
      <c r="L494" s="3" t="b">
        <v>1</v>
      </c>
      <c r="M494" s="3" t="b">
        <v>0</v>
      </c>
      <c r="N494" s="3" t="b">
        <v>0</v>
      </c>
      <c r="O494" s="3" t="b">
        <v>1</v>
      </c>
      <c r="P494" s="3" t="b">
        <v>1</v>
      </c>
      <c r="Q494" s="3" t="b">
        <v>0</v>
      </c>
      <c r="R494" s="3" t="b">
        <v>0</v>
      </c>
      <c r="S494" s="3" t="b">
        <v>0</v>
      </c>
      <c r="T494" s="4" t="s">
        <v>715</v>
      </c>
      <c r="U494" s="3" t="b">
        <v>1</v>
      </c>
      <c r="V494" s="3" t="b">
        <v>0</v>
      </c>
      <c r="W494" s="3" t="b">
        <v>1</v>
      </c>
      <c r="X494" s="3" t="b">
        <v>0</v>
      </c>
      <c r="Y494" s="7"/>
      <c r="Z494" s="3" t="b">
        <v>0</v>
      </c>
      <c r="AA494" s="6">
        <v>44993.729629629626</v>
      </c>
      <c r="AB494" s="6">
        <v>44077.640185185184</v>
      </c>
      <c r="AC494" s="4" t="s">
        <v>709</v>
      </c>
      <c r="AD494" s="4" t="s">
        <v>708</v>
      </c>
      <c r="AE494" s="5" t="s">
        <v>2737</v>
      </c>
      <c r="AG494" s="5" t="s">
        <v>2736</v>
      </c>
      <c r="AH494" s="4" t="s">
        <v>704</v>
      </c>
      <c r="AI494" s="4" t="s">
        <v>703</v>
      </c>
    </row>
    <row r="495" spans="1:35">
      <c r="A495" s="4" t="s">
        <v>2735</v>
      </c>
      <c r="B495" s="4" t="s">
        <v>87</v>
      </c>
      <c r="C495" s="4" t="s">
        <v>361</v>
      </c>
      <c r="D495" s="4"/>
      <c r="E495" s="4" t="s">
        <v>1</v>
      </c>
      <c r="F495" s="4" t="s">
        <v>926</v>
      </c>
      <c r="G495" s="4"/>
      <c r="H495" s="8">
        <v>552</v>
      </c>
      <c r="I495" s="3" t="b">
        <v>1</v>
      </c>
      <c r="J495" s="3" t="b">
        <v>0</v>
      </c>
      <c r="K495" s="3" t="b">
        <v>0</v>
      </c>
      <c r="L495" s="3" t="b">
        <v>0</v>
      </c>
      <c r="M495" s="3" t="b">
        <v>0</v>
      </c>
      <c r="N495" s="3" t="b">
        <v>0</v>
      </c>
      <c r="O495" s="3" t="b">
        <v>0</v>
      </c>
      <c r="P495" s="3" t="b">
        <v>1</v>
      </c>
      <c r="Q495" s="3" t="b">
        <v>0</v>
      </c>
      <c r="R495" s="3" t="b">
        <v>0</v>
      </c>
      <c r="S495" s="3" t="b">
        <v>1</v>
      </c>
      <c r="T495" s="4" t="s">
        <v>715</v>
      </c>
      <c r="U495" s="3" t="b">
        <v>1</v>
      </c>
      <c r="V495" s="3" t="b">
        <v>0</v>
      </c>
      <c r="W495" s="3" t="b">
        <v>1</v>
      </c>
      <c r="X495" s="3" t="b">
        <v>0</v>
      </c>
      <c r="Y495" s="7"/>
      <c r="Z495" s="3" t="b">
        <v>0</v>
      </c>
      <c r="AA495" s="6">
        <v>44993.729571759257</v>
      </c>
      <c r="AB495" s="6">
        <v>44077.640173611115</v>
      </c>
      <c r="AC495" s="4" t="s">
        <v>709</v>
      </c>
      <c r="AD495" s="4" t="s">
        <v>708</v>
      </c>
      <c r="AE495" s="5" t="s">
        <v>2734</v>
      </c>
      <c r="AF495" s="5" t="s">
        <v>2733</v>
      </c>
      <c r="AG495" s="5" t="s">
        <v>2732</v>
      </c>
      <c r="AH495" s="4" t="s">
        <v>704</v>
      </c>
      <c r="AI495" s="4" t="s">
        <v>703</v>
      </c>
    </row>
    <row r="496" spans="1:35">
      <c r="A496" s="4" t="s">
        <v>2731</v>
      </c>
      <c r="B496" s="4" t="s">
        <v>87</v>
      </c>
      <c r="C496" s="4" t="s">
        <v>360</v>
      </c>
      <c r="D496" s="4"/>
      <c r="E496" s="4" t="s">
        <v>1</v>
      </c>
      <c r="F496" s="4" t="s">
        <v>793</v>
      </c>
      <c r="G496" s="4"/>
      <c r="H496" s="8">
        <v>551</v>
      </c>
      <c r="I496" s="3" t="b">
        <v>1</v>
      </c>
      <c r="J496" s="3" t="b">
        <v>1</v>
      </c>
      <c r="K496" s="3" t="b">
        <v>0</v>
      </c>
      <c r="L496" s="3" t="b">
        <v>0</v>
      </c>
      <c r="M496" s="3" t="b">
        <v>1</v>
      </c>
      <c r="N496" s="3" t="b">
        <v>0</v>
      </c>
      <c r="O496" s="3" t="b">
        <v>0</v>
      </c>
      <c r="P496" s="3" t="b">
        <v>1</v>
      </c>
      <c r="Q496" s="3" t="b">
        <v>0</v>
      </c>
      <c r="R496" s="3" t="b">
        <v>0</v>
      </c>
      <c r="S496" s="3" t="b">
        <v>1</v>
      </c>
      <c r="T496" s="4" t="s">
        <v>715</v>
      </c>
      <c r="U496" s="3" t="b">
        <v>1</v>
      </c>
      <c r="V496" s="3" t="b">
        <v>0</v>
      </c>
      <c r="W496" s="3" t="b">
        <v>0</v>
      </c>
      <c r="X496" s="3" t="b">
        <v>0</v>
      </c>
      <c r="Y496" s="7"/>
      <c r="Z496" s="3" t="b">
        <v>0</v>
      </c>
      <c r="AA496" s="6">
        <v>45167.588425925926</v>
      </c>
      <c r="AB496" s="6">
        <v>44077.640162037038</v>
      </c>
      <c r="AC496" s="4" t="s">
        <v>709</v>
      </c>
      <c r="AD496" s="4" t="s">
        <v>2400</v>
      </c>
      <c r="AE496" s="5" t="s">
        <v>2730</v>
      </c>
      <c r="AF496" s="5" t="s">
        <v>2729</v>
      </c>
      <c r="AG496" s="5" t="s">
        <v>2728</v>
      </c>
      <c r="AH496" s="4" t="s">
        <v>704</v>
      </c>
      <c r="AI496" s="4" t="s">
        <v>703</v>
      </c>
    </row>
    <row r="497" spans="1:35">
      <c r="A497" s="4" t="s">
        <v>2727</v>
      </c>
      <c r="B497" s="4" t="s">
        <v>87</v>
      </c>
      <c r="C497" s="4" t="s">
        <v>2726</v>
      </c>
      <c r="D497" s="4"/>
      <c r="E497" s="4" t="s">
        <v>1</v>
      </c>
      <c r="F497" s="4" t="s">
        <v>932</v>
      </c>
      <c r="G497" s="4"/>
      <c r="H497" s="8">
        <v>550</v>
      </c>
      <c r="I497" s="3" t="b">
        <v>1</v>
      </c>
      <c r="J497" s="3" t="b">
        <v>1</v>
      </c>
      <c r="K497" s="3" t="b">
        <v>0</v>
      </c>
      <c r="L497" s="3" t="b">
        <v>0</v>
      </c>
      <c r="M497" s="3" t="b">
        <v>0</v>
      </c>
      <c r="N497" s="3" t="b">
        <v>0</v>
      </c>
      <c r="O497" s="3" t="b">
        <v>0</v>
      </c>
      <c r="P497" s="3" t="b">
        <v>1</v>
      </c>
      <c r="Q497" s="3" t="b">
        <v>0</v>
      </c>
      <c r="R497" s="3" t="b">
        <v>0</v>
      </c>
      <c r="S497" s="3" t="b">
        <v>1</v>
      </c>
      <c r="T497" s="4" t="s">
        <v>715</v>
      </c>
      <c r="U497" s="3" t="b">
        <v>1</v>
      </c>
      <c r="V497" s="3" t="b">
        <v>0</v>
      </c>
      <c r="W497" s="3" t="b">
        <v>0</v>
      </c>
      <c r="X497" s="3" t="b">
        <v>0</v>
      </c>
      <c r="Y497" s="7"/>
      <c r="Z497" s="3" t="b">
        <v>0</v>
      </c>
      <c r="AA497" s="6">
        <v>45324.414212962962</v>
      </c>
      <c r="AB497" s="6">
        <v>44077.640138888892</v>
      </c>
      <c r="AC497" s="4" t="s">
        <v>709</v>
      </c>
      <c r="AD497" s="4" t="s">
        <v>2284</v>
      </c>
      <c r="AE497" s="5" t="s">
        <v>2725</v>
      </c>
      <c r="AF497" s="5" t="s">
        <v>2724</v>
      </c>
      <c r="AG497" s="5" t="s">
        <v>2723</v>
      </c>
      <c r="AH497" s="4" t="s">
        <v>704</v>
      </c>
      <c r="AI497" s="4" t="s">
        <v>703</v>
      </c>
    </row>
    <row r="498" spans="1:35">
      <c r="A498" s="4" t="s">
        <v>2722</v>
      </c>
      <c r="B498" s="4" t="s">
        <v>87</v>
      </c>
      <c r="C498" s="4" t="s">
        <v>359</v>
      </c>
      <c r="D498" s="4"/>
      <c r="E498" s="4" t="s">
        <v>1</v>
      </c>
      <c r="F498" s="4" t="s">
        <v>793</v>
      </c>
      <c r="G498" s="4"/>
      <c r="H498" s="8">
        <v>549</v>
      </c>
      <c r="I498" s="3" t="b">
        <v>1</v>
      </c>
      <c r="J498" s="3" t="b">
        <v>1</v>
      </c>
      <c r="K498" s="3" t="b">
        <v>0</v>
      </c>
      <c r="L498" s="3" t="b">
        <v>0</v>
      </c>
      <c r="M498" s="3" t="b">
        <v>0</v>
      </c>
      <c r="N498" s="3" t="b">
        <v>0</v>
      </c>
      <c r="O498" s="3" t="b">
        <v>0</v>
      </c>
      <c r="P498" s="3" t="b">
        <v>1</v>
      </c>
      <c r="Q498" s="3" t="b">
        <v>0</v>
      </c>
      <c r="R498" s="3" t="b">
        <v>0</v>
      </c>
      <c r="S498" s="3" t="b">
        <v>1</v>
      </c>
      <c r="T498" s="4" t="s">
        <v>715</v>
      </c>
      <c r="U498" s="3" t="b">
        <v>1</v>
      </c>
      <c r="V498" s="3" t="b">
        <v>0</v>
      </c>
      <c r="W498" s="3" t="b">
        <v>0</v>
      </c>
      <c r="X498" s="3" t="b">
        <v>0</v>
      </c>
      <c r="Y498" s="7"/>
      <c r="Z498" s="3" t="b">
        <v>0</v>
      </c>
      <c r="AA498" s="6">
        <v>45167.578206018516</v>
      </c>
      <c r="AB498" s="6">
        <v>44077.640127314815</v>
      </c>
      <c r="AC498" s="4" t="s">
        <v>709</v>
      </c>
      <c r="AD498" s="4" t="s">
        <v>2400</v>
      </c>
      <c r="AE498" s="5" t="s">
        <v>2721</v>
      </c>
      <c r="AF498" s="5" t="s">
        <v>2720</v>
      </c>
      <c r="AG498" s="5" t="s">
        <v>2719</v>
      </c>
      <c r="AH498" s="4" t="s">
        <v>704</v>
      </c>
      <c r="AI498" s="4" t="s">
        <v>703</v>
      </c>
    </row>
    <row r="499" spans="1:35">
      <c r="A499" s="4" t="s">
        <v>2718</v>
      </c>
      <c r="B499" s="4" t="s">
        <v>87</v>
      </c>
      <c r="C499" s="4" t="s">
        <v>358</v>
      </c>
      <c r="D499" s="4"/>
      <c r="E499" s="4" t="s">
        <v>1</v>
      </c>
      <c r="F499" s="4" t="s">
        <v>793</v>
      </c>
      <c r="G499" s="4"/>
      <c r="H499" s="8">
        <v>548</v>
      </c>
      <c r="I499" s="3" t="b">
        <v>1</v>
      </c>
      <c r="J499" s="3" t="b">
        <v>1</v>
      </c>
      <c r="K499" s="3" t="b">
        <v>0</v>
      </c>
      <c r="L499" s="3" t="b">
        <v>0</v>
      </c>
      <c r="M499" s="3" t="b">
        <v>0</v>
      </c>
      <c r="N499" s="3" t="b">
        <v>0</v>
      </c>
      <c r="O499" s="3" t="b">
        <v>0</v>
      </c>
      <c r="P499" s="3" t="b">
        <v>1</v>
      </c>
      <c r="Q499" s="3" t="b">
        <v>0</v>
      </c>
      <c r="R499" s="3" t="b">
        <v>0</v>
      </c>
      <c r="S499" s="3" t="b">
        <v>1</v>
      </c>
      <c r="T499" s="4" t="s">
        <v>715</v>
      </c>
      <c r="U499" s="3" t="b">
        <v>1</v>
      </c>
      <c r="V499" s="3" t="b">
        <v>0</v>
      </c>
      <c r="W499" s="3" t="b">
        <v>0</v>
      </c>
      <c r="X499" s="3" t="b">
        <v>0</v>
      </c>
      <c r="Y499" s="7"/>
      <c r="Z499" s="3" t="b">
        <v>0</v>
      </c>
      <c r="AA499" s="6">
        <v>45167.583055555559</v>
      </c>
      <c r="AB499" s="6">
        <v>44077.640115740738</v>
      </c>
      <c r="AC499" s="4" t="s">
        <v>709</v>
      </c>
      <c r="AD499" s="4" t="s">
        <v>2400</v>
      </c>
      <c r="AE499" s="5" t="s">
        <v>2717</v>
      </c>
      <c r="AF499" s="5" t="s">
        <v>2716</v>
      </c>
      <c r="AG499" s="5" t="s">
        <v>2715</v>
      </c>
      <c r="AH499" s="4" t="s">
        <v>704</v>
      </c>
      <c r="AI499" s="4" t="s">
        <v>703</v>
      </c>
    </row>
    <row r="500" spans="1:35">
      <c r="A500" s="4" t="s">
        <v>2714</v>
      </c>
      <c r="B500" s="4" t="s">
        <v>87</v>
      </c>
      <c r="C500" s="4" t="s">
        <v>356</v>
      </c>
      <c r="D500" s="4"/>
      <c r="E500" s="4" t="s">
        <v>1</v>
      </c>
      <c r="F500" s="4" t="s">
        <v>710</v>
      </c>
      <c r="G500" s="4" t="s">
        <v>949</v>
      </c>
      <c r="H500" s="8">
        <v>547</v>
      </c>
      <c r="I500" s="3" t="b">
        <v>1</v>
      </c>
      <c r="J500" s="3" t="b">
        <v>1</v>
      </c>
      <c r="K500" s="3" t="b">
        <v>0</v>
      </c>
      <c r="L500" s="3" t="b">
        <v>0</v>
      </c>
      <c r="M500" s="3" t="b">
        <v>0</v>
      </c>
      <c r="N500" s="3" t="b">
        <v>0</v>
      </c>
      <c r="O500" s="3" t="b">
        <v>1</v>
      </c>
      <c r="P500" s="3" t="b">
        <v>1</v>
      </c>
      <c r="Q500" s="3" t="b">
        <v>0</v>
      </c>
      <c r="R500" s="3" t="b">
        <v>0</v>
      </c>
      <c r="S500" s="3" t="b">
        <v>1</v>
      </c>
      <c r="T500" s="4" t="s">
        <v>715</v>
      </c>
      <c r="U500" s="3" t="b">
        <v>1</v>
      </c>
      <c r="V500" s="3" t="b">
        <v>1</v>
      </c>
      <c r="W500" s="3" t="b">
        <v>1</v>
      </c>
      <c r="X500" s="3" t="b">
        <v>0</v>
      </c>
      <c r="Y500" s="7"/>
      <c r="Z500" s="3" t="b">
        <v>0</v>
      </c>
      <c r="AA500" s="6">
        <v>44993.729108796295</v>
      </c>
      <c r="AB500" s="6">
        <v>44077.640104166669</v>
      </c>
      <c r="AC500" s="4" t="s">
        <v>709</v>
      </c>
      <c r="AD500" s="4" t="s">
        <v>708</v>
      </c>
      <c r="AE500" s="5" t="s">
        <v>2713</v>
      </c>
      <c r="AF500" s="5" t="s">
        <v>2712</v>
      </c>
      <c r="AG500" s="5" t="s">
        <v>2711</v>
      </c>
      <c r="AH500" s="4" t="s">
        <v>704</v>
      </c>
      <c r="AI500" s="4" t="s">
        <v>703</v>
      </c>
    </row>
    <row r="501" spans="1:35">
      <c r="A501" s="4" t="s">
        <v>2710</v>
      </c>
      <c r="B501" s="4" t="s">
        <v>87</v>
      </c>
      <c r="C501" s="4" t="s">
        <v>354</v>
      </c>
      <c r="D501" s="4"/>
      <c r="E501" s="4" t="s">
        <v>1</v>
      </c>
      <c r="F501" s="4" t="s">
        <v>710</v>
      </c>
      <c r="G501" s="4"/>
      <c r="H501" s="8">
        <v>546</v>
      </c>
      <c r="I501" s="3" t="b">
        <v>1</v>
      </c>
      <c r="J501" s="3" t="b">
        <v>1</v>
      </c>
      <c r="K501" s="3" t="b">
        <v>0</v>
      </c>
      <c r="L501" s="3" t="b">
        <v>1</v>
      </c>
      <c r="M501" s="3" t="b">
        <v>1</v>
      </c>
      <c r="N501" s="3" t="b">
        <v>0</v>
      </c>
      <c r="P501" s="3" t="b">
        <v>1</v>
      </c>
      <c r="Q501" s="3" t="b">
        <v>0</v>
      </c>
      <c r="R501" s="3" t="b">
        <v>0</v>
      </c>
      <c r="S501" s="3" t="b">
        <v>1</v>
      </c>
      <c r="T501" s="4" t="s">
        <v>715</v>
      </c>
      <c r="U501" s="3" t="b">
        <v>1</v>
      </c>
      <c r="V501" s="3" t="b">
        <v>0</v>
      </c>
      <c r="W501" s="3" t="b">
        <v>0</v>
      </c>
      <c r="X501" s="3" t="b">
        <v>0</v>
      </c>
      <c r="Y501" s="7"/>
      <c r="Z501" s="3" t="b">
        <v>0</v>
      </c>
      <c r="AA501" s="6">
        <v>44993.729062500002</v>
      </c>
      <c r="AB501" s="6">
        <v>44077.640092592592</v>
      </c>
      <c r="AC501" s="4" t="s">
        <v>709</v>
      </c>
      <c r="AD501" s="4" t="s">
        <v>708</v>
      </c>
      <c r="AE501" s="5" t="s">
        <v>2709</v>
      </c>
      <c r="AF501" s="5" t="s">
        <v>2708</v>
      </c>
      <c r="AG501" s="5" t="s">
        <v>2707</v>
      </c>
      <c r="AH501" s="4" t="s">
        <v>704</v>
      </c>
      <c r="AI501" s="4" t="s">
        <v>703</v>
      </c>
    </row>
    <row r="502" spans="1:35">
      <c r="A502" s="4" t="s">
        <v>2706</v>
      </c>
      <c r="B502" s="4" t="s">
        <v>87</v>
      </c>
      <c r="C502" s="4" t="s">
        <v>348</v>
      </c>
      <c r="D502" s="4"/>
      <c r="E502" s="4" t="s">
        <v>1</v>
      </c>
      <c r="F502" s="4" t="s">
        <v>710</v>
      </c>
      <c r="G502" s="4" t="s">
        <v>949</v>
      </c>
      <c r="H502" s="8">
        <v>545</v>
      </c>
      <c r="I502" s="3" t="b">
        <v>1</v>
      </c>
      <c r="J502" s="3" t="b">
        <v>1</v>
      </c>
      <c r="K502" s="3" t="b">
        <v>0</v>
      </c>
      <c r="L502" s="3" t="b">
        <v>0</v>
      </c>
      <c r="M502" s="3" t="b">
        <v>0</v>
      </c>
      <c r="N502" s="3" t="b">
        <v>0</v>
      </c>
      <c r="P502" s="3" t="b">
        <v>1</v>
      </c>
      <c r="Q502" s="3" t="b">
        <v>0</v>
      </c>
      <c r="R502" s="3" t="b">
        <v>0</v>
      </c>
      <c r="S502" s="3" t="b">
        <v>1</v>
      </c>
      <c r="T502" s="4" t="s">
        <v>715</v>
      </c>
      <c r="U502" s="3" t="b">
        <v>1</v>
      </c>
      <c r="V502" s="3" t="b">
        <v>0</v>
      </c>
      <c r="W502" s="3" t="b">
        <v>0</v>
      </c>
      <c r="X502" s="3" t="b">
        <v>0</v>
      </c>
      <c r="Y502" s="7"/>
      <c r="Z502" s="3" t="b">
        <v>0</v>
      </c>
      <c r="AA502" s="6">
        <v>44993.72896990741</v>
      </c>
      <c r="AB502" s="6">
        <v>44077.640057870369</v>
      </c>
      <c r="AC502" s="4" t="s">
        <v>709</v>
      </c>
      <c r="AD502" s="4" t="s">
        <v>708</v>
      </c>
      <c r="AE502" s="5" t="s">
        <v>2705</v>
      </c>
      <c r="AF502" s="5" t="s">
        <v>2704</v>
      </c>
      <c r="AG502" s="5" t="s">
        <v>2703</v>
      </c>
      <c r="AH502" s="4" t="s">
        <v>704</v>
      </c>
      <c r="AI502" s="4" t="s">
        <v>703</v>
      </c>
    </row>
    <row r="503" spans="1:35">
      <c r="A503" s="4" t="s">
        <v>2702</v>
      </c>
      <c r="B503" s="4" t="s">
        <v>87</v>
      </c>
      <c r="C503" s="4" t="s">
        <v>347</v>
      </c>
      <c r="D503" s="4"/>
      <c r="E503" s="4" t="s">
        <v>1</v>
      </c>
      <c r="F503" s="4" t="s">
        <v>710</v>
      </c>
      <c r="G503" s="4" t="s">
        <v>949</v>
      </c>
      <c r="H503" s="8">
        <v>544</v>
      </c>
      <c r="I503" s="3" t="b">
        <v>1</v>
      </c>
      <c r="J503" s="3" t="b">
        <v>1</v>
      </c>
      <c r="K503" s="3" t="b">
        <v>0</v>
      </c>
      <c r="L503" s="3" t="b">
        <v>0</v>
      </c>
      <c r="M503" s="3" t="b">
        <v>0</v>
      </c>
      <c r="N503" s="3" t="b">
        <v>0</v>
      </c>
      <c r="O503" s="3" t="b">
        <v>1</v>
      </c>
      <c r="P503" s="3" t="b">
        <v>1</v>
      </c>
      <c r="Q503" s="3" t="b">
        <v>0</v>
      </c>
      <c r="R503" s="3" t="b">
        <v>0</v>
      </c>
      <c r="S503" s="3" t="b">
        <v>1</v>
      </c>
      <c r="T503" s="4" t="s">
        <v>715</v>
      </c>
      <c r="U503" s="3" t="b">
        <v>1</v>
      </c>
      <c r="V503" s="3" t="b">
        <v>1</v>
      </c>
      <c r="W503" s="3" t="b">
        <v>0</v>
      </c>
      <c r="X503" s="3" t="b">
        <v>0</v>
      </c>
      <c r="Y503" s="7"/>
      <c r="Z503" s="3" t="b">
        <v>0</v>
      </c>
      <c r="AA503" s="6">
        <v>44993.728900462964</v>
      </c>
      <c r="AB503" s="6">
        <v>44077.640046296299</v>
      </c>
      <c r="AC503" s="4" t="s">
        <v>709</v>
      </c>
      <c r="AD503" s="4" t="s">
        <v>708</v>
      </c>
      <c r="AE503" s="5" t="s">
        <v>2701</v>
      </c>
      <c r="AF503" s="5" t="s">
        <v>2700</v>
      </c>
      <c r="AG503" s="5" t="s">
        <v>2699</v>
      </c>
      <c r="AH503" s="4" t="s">
        <v>704</v>
      </c>
      <c r="AI503" s="4" t="s">
        <v>703</v>
      </c>
    </row>
    <row r="504" spans="1:35">
      <c r="A504" s="4" t="s">
        <v>2698</v>
      </c>
      <c r="B504" s="4" t="s">
        <v>87</v>
      </c>
      <c r="C504" s="4" t="s">
        <v>346</v>
      </c>
      <c r="D504" s="4"/>
      <c r="E504" s="4" t="s">
        <v>1</v>
      </c>
      <c r="F504" s="4" t="s">
        <v>710</v>
      </c>
      <c r="G504" s="4" t="s">
        <v>949</v>
      </c>
      <c r="H504" s="8">
        <v>543</v>
      </c>
      <c r="I504" s="3" t="b">
        <v>1</v>
      </c>
      <c r="J504" s="3" t="b">
        <v>1</v>
      </c>
      <c r="K504" s="3" t="b">
        <v>0</v>
      </c>
      <c r="L504" s="3" t="b">
        <v>0</v>
      </c>
      <c r="M504" s="3" t="b">
        <v>0</v>
      </c>
      <c r="N504" s="3" t="b">
        <v>0</v>
      </c>
      <c r="O504" s="3" t="b">
        <v>1</v>
      </c>
      <c r="P504" s="3" t="b">
        <v>1</v>
      </c>
      <c r="Q504" s="3" t="b">
        <v>0</v>
      </c>
      <c r="R504" s="3" t="b">
        <v>0</v>
      </c>
      <c r="S504" s="3" t="b">
        <v>1</v>
      </c>
      <c r="T504" s="4" t="s">
        <v>715</v>
      </c>
      <c r="U504" s="3" t="b">
        <v>1</v>
      </c>
      <c r="V504" s="3" t="b">
        <v>1</v>
      </c>
      <c r="W504" s="3" t="b">
        <v>0</v>
      </c>
      <c r="X504" s="3" t="b">
        <v>0</v>
      </c>
      <c r="Y504" s="7"/>
      <c r="Z504" s="3" t="b">
        <v>0</v>
      </c>
      <c r="AA504" s="6">
        <v>44993.728831018518</v>
      </c>
      <c r="AB504" s="6">
        <v>44077.640034722222</v>
      </c>
      <c r="AC504" s="4" t="s">
        <v>709</v>
      </c>
      <c r="AD504" s="4" t="s">
        <v>708</v>
      </c>
      <c r="AE504" s="5" t="s">
        <v>2697</v>
      </c>
      <c r="AF504" s="5" t="s">
        <v>2696</v>
      </c>
      <c r="AG504" s="5" t="s">
        <v>2695</v>
      </c>
      <c r="AH504" s="4" t="s">
        <v>704</v>
      </c>
      <c r="AI504" s="4" t="s">
        <v>703</v>
      </c>
    </row>
    <row r="505" spans="1:35">
      <c r="A505" s="4" t="s">
        <v>2694</v>
      </c>
      <c r="B505" s="4" t="s">
        <v>87</v>
      </c>
      <c r="C505" s="4" t="s">
        <v>345</v>
      </c>
      <c r="D505" s="4"/>
      <c r="E505" s="4" t="s">
        <v>1</v>
      </c>
      <c r="F505" s="4" t="s">
        <v>710</v>
      </c>
      <c r="G505" s="4" t="s">
        <v>949</v>
      </c>
      <c r="H505" s="8">
        <v>542</v>
      </c>
      <c r="I505" s="3" t="b">
        <v>1</v>
      </c>
      <c r="J505" s="3" t="b">
        <v>1</v>
      </c>
      <c r="K505" s="3" t="b">
        <v>0</v>
      </c>
      <c r="L505" s="3" t="b">
        <v>0</v>
      </c>
      <c r="M505" s="3" t="b">
        <v>0</v>
      </c>
      <c r="N505" s="3" t="b">
        <v>0</v>
      </c>
      <c r="P505" s="3" t="b">
        <v>1</v>
      </c>
      <c r="Q505" s="3" t="b">
        <v>0</v>
      </c>
      <c r="R505" s="3" t="b">
        <v>0</v>
      </c>
      <c r="S505" s="3" t="b">
        <v>1</v>
      </c>
      <c r="T505" s="4" t="s">
        <v>715</v>
      </c>
      <c r="U505" s="3" t="b">
        <v>1</v>
      </c>
      <c r="V505" s="3" t="b">
        <v>0</v>
      </c>
      <c r="W505" s="3" t="b">
        <v>0</v>
      </c>
      <c r="X505" s="3" t="b">
        <v>0</v>
      </c>
      <c r="Y505" s="7"/>
      <c r="Z505" s="3" t="b">
        <v>0</v>
      </c>
      <c r="AA505" s="6">
        <v>44993.728773148148</v>
      </c>
      <c r="AB505" s="6">
        <v>44077.640023148146</v>
      </c>
      <c r="AC505" s="4" t="s">
        <v>709</v>
      </c>
      <c r="AD505" s="4" t="s">
        <v>708</v>
      </c>
      <c r="AE505" s="5" t="s">
        <v>2693</v>
      </c>
      <c r="AF505" s="5" t="s">
        <v>2692</v>
      </c>
      <c r="AG505" s="5" t="s">
        <v>2691</v>
      </c>
      <c r="AH505" s="4" t="s">
        <v>704</v>
      </c>
      <c r="AI505" s="4" t="s">
        <v>703</v>
      </c>
    </row>
    <row r="506" spans="1:35">
      <c r="A506" s="4" t="s">
        <v>2690</v>
      </c>
      <c r="B506" s="4" t="s">
        <v>87</v>
      </c>
      <c r="C506" s="4" t="s">
        <v>344</v>
      </c>
      <c r="D506" s="4"/>
      <c r="E506" s="4" t="s">
        <v>1</v>
      </c>
      <c r="F506" s="4" t="s">
        <v>710</v>
      </c>
      <c r="G506" s="4" t="s">
        <v>949</v>
      </c>
      <c r="H506" s="8">
        <v>541</v>
      </c>
      <c r="I506" s="3" t="b">
        <v>0</v>
      </c>
      <c r="J506" s="3" t="b">
        <v>0</v>
      </c>
      <c r="K506" s="3" t="b">
        <v>0</v>
      </c>
      <c r="L506" s="3" t="b">
        <v>0</v>
      </c>
      <c r="M506" s="3" t="b">
        <v>0</v>
      </c>
      <c r="N506" s="3" t="b">
        <v>0</v>
      </c>
      <c r="P506" s="3" t="b">
        <v>0</v>
      </c>
      <c r="Q506" s="3" t="b">
        <v>1</v>
      </c>
      <c r="R506" s="3" t="b">
        <v>0</v>
      </c>
      <c r="S506" s="3" t="b">
        <v>1</v>
      </c>
      <c r="T506" s="4" t="s">
        <v>715</v>
      </c>
      <c r="U506" s="3" t="b">
        <v>1</v>
      </c>
      <c r="V506" s="3" t="b">
        <v>0</v>
      </c>
      <c r="W506" s="3" t="b">
        <v>0</v>
      </c>
      <c r="X506" s="3" t="b">
        <v>0</v>
      </c>
      <c r="Y506" s="7"/>
      <c r="Z506" s="3" t="b">
        <v>0</v>
      </c>
      <c r="AA506" s="6">
        <v>44993.635231481479</v>
      </c>
      <c r="AB506" s="6">
        <v>44077.64</v>
      </c>
      <c r="AC506" s="4" t="s">
        <v>709</v>
      </c>
      <c r="AD506" s="4" t="s">
        <v>708</v>
      </c>
      <c r="AE506" s="5" t="s">
        <v>2689</v>
      </c>
      <c r="AF506" s="5" t="s">
        <v>2688</v>
      </c>
      <c r="AG506" s="5" t="s">
        <v>2687</v>
      </c>
      <c r="AH506" s="4" t="s">
        <v>704</v>
      </c>
      <c r="AI506" s="4" t="s">
        <v>703</v>
      </c>
    </row>
    <row r="507" spans="1:35">
      <c r="A507" s="4" t="s">
        <v>2686</v>
      </c>
      <c r="B507" s="4" t="s">
        <v>87</v>
      </c>
      <c r="C507" s="4" t="s">
        <v>343</v>
      </c>
      <c r="D507" s="4"/>
      <c r="E507" s="4" t="s">
        <v>1</v>
      </c>
      <c r="F507" s="4" t="s">
        <v>710</v>
      </c>
      <c r="G507" s="4" t="s">
        <v>949</v>
      </c>
      <c r="H507" s="8">
        <v>540</v>
      </c>
      <c r="I507" s="3" t="b">
        <v>1</v>
      </c>
      <c r="J507" s="3" t="b">
        <v>1</v>
      </c>
      <c r="K507" s="3" t="b">
        <v>0</v>
      </c>
      <c r="L507" s="3" t="b">
        <v>0</v>
      </c>
      <c r="M507" s="3" t="b">
        <v>0</v>
      </c>
      <c r="N507" s="3" t="b">
        <v>0</v>
      </c>
      <c r="P507" s="3" t="b">
        <v>1</v>
      </c>
      <c r="Q507" s="3" t="b">
        <v>0</v>
      </c>
      <c r="R507" s="3" t="b">
        <v>0</v>
      </c>
      <c r="S507" s="3" t="b">
        <v>1</v>
      </c>
      <c r="T507" s="4" t="s">
        <v>715</v>
      </c>
      <c r="U507" s="3" t="b">
        <v>1</v>
      </c>
      <c r="V507" s="3" t="b">
        <v>0</v>
      </c>
      <c r="W507" s="3" t="b">
        <v>1</v>
      </c>
      <c r="X507" s="3" t="b">
        <v>0</v>
      </c>
      <c r="Y507" s="7"/>
      <c r="Z507" s="3" t="b">
        <v>0</v>
      </c>
      <c r="AA507" s="6">
        <v>44993.728692129633</v>
      </c>
      <c r="AB507" s="6">
        <v>44077.639988425923</v>
      </c>
      <c r="AC507" s="4" t="s">
        <v>709</v>
      </c>
      <c r="AD507" s="4" t="s">
        <v>708</v>
      </c>
      <c r="AE507" s="5" t="s">
        <v>2685</v>
      </c>
      <c r="AF507" s="5" t="s">
        <v>2684</v>
      </c>
      <c r="AG507" s="5" t="s">
        <v>2683</v>
      </c>
      <c r="AH507" s="4" t="s">
        <v>704</v>
      </c>
      <c r="AI507" s="4" t="s">
        <v>703</v>
      </c>
    </row>
    <row r="508" spans="1:35">
      <c r="A508" s="4" t="s">
        <v>2682</v>
      </c>
      <c r="B508" s="4" t="s">
        <v>87</v>
      </c>
      <c r="C508" s="4" t="s">
        <v>342</v>
      </c>
      <c r="D508" s="4"/>
      <c r="E508" s="4" t="s">
        <v>1</v>
      </c>
      <c r="F508" s="4" t="s">
        <v>710</v>
      </c>
      <c r="G508" s="4" t="s">
        <v>949</v>
      </c>
      <c r="H508" s="8">
        <v>539</v>
      </c>
      <c r="I508" s="3" t="b">
        <v>1</v>
      </c>
      <c r="J508" s="3" t="b">
        <v>1</v>
      </c>
      <c r="K508" s="3" t="b">
        <v>0</v>
      </c>
      <c r="L508" s="3" t="b">
        <v>0</v>
      </c>
      <c r="M508" s="3" t="b">
        <v>0</v>
      </c>
      <c r="N508" s="3" t="b">
        <v>0</v>
      </c>
      <c r="P508" s="3" t="b">
        <v>1</v>
      </c>
      <c r="Q508" s="3" t="b">
        <v>0</v>
      </c>
      <c r="R508" s="3" t="b">
        <v>0</v>
      </c>
      <c r="S508" s="3" t="b">
        <v>1</v>
      </c>
      <c r="T508" s="4" t="s">
        <v>715</v>
      </c>
      <c r="U508" s="3" t="b">
        <v>1</v>
      </c>
      <c r="V508" s="3" t="b">
        <v>0</v>
      </c>
      <c r="W508" s="3" t="b">
        <v>1</v>
      </c>
      <c r="X508" s="3" t="b">
        <v>0</v>
      </c>
      <c r="Y508" s="7"/>
      <c r="Z508" s="3" t="b">
        <v>0</v>
      </c>
      <c r="AA508" s="6">
        <v>44993.72861111111</v>
      </c>
      <c r="AB508" s="6">
        <v>44077.639976851853</v>
      </c>
      <c r="AC508" s="4" t="s">
        <v>709</v>
      </c>
      <c r="AD508" s="4" t="s">
        <v>708</v>
      </c>
      <c r="AE508" s="5" t="s">
        <v>2681</v>
      </c>
      <c r="AF508" s="5" t="s">
        <v>2680</v>
      </c>
      <c r="AG508" s="5" t="s">
        <v>2679</v>
      </c>
      <c r="AH508" s="4" t="s">
        <v>704</v>
      </c>
      <c r="AI508" s="4" t="s">
        <v>703</v>
      </c>
    </row>
    <row r="509" spans="1:35">
      <c r="A509" s="4" t="s">
        <v>2678</v>
      </c>
      <c r="B509" s="4" t="s">
        <v>87</v>
      </c>
      <c r="C509" s="4" t="s">
        <v>341</v>
      </c>
      <c r="D509" s="4"/>
      <c r="E509" s="4" t="s">
        <v>1</v>
      </c>
      <c r="F509" s="4" t="s">
        <v>751</v>
      </c>
      <c r="G509" s="4" t="s">
        <v>2673</v>
      </c>
      <c r="H509" s="8">
        <v>538</v>
      </c>
      <c r="I509" s="3" t="b">
        <v>1</v>
      </c>
      <c r="J509" s="3" t="b">
        <v>1</v>
      </c>
      <c r="K509" s="3" t="b">
        <v>0</v>
      </c>
      <c r="L509" s="3" t="b">
        <v>0</v>
      </c>
      <c r="M509" s="3" t="b">
        <v>1</v>
      </c>
      <c r="N509" s="3" t="b">
        <v>0</v>
      </c>
      <c r="O509" s="3" t="b">
        <v>0</v>
      </c>
      <c r="P509" s="3" t="b">
        <v>1</v>
      </c>
      <c r="Q509" s="3" t="b">
        <v>0</v>
      </c>
      <c r="R509" s="3" t="b">
        <v>0</v>
      </c>
      <c r="S509" s="3" t="b">
        <v>1</v>
      </c>
      <c r="T509" s="4" t="s">
        <v>715</v>
      </c>
      <c r="U509" s="3" t="b">
        <v>1</v>
      </c>
      <c r="V509" s="3" t="b">
        <v>0</v>
      </c>
      <c r="W509" s="3" t="b">
        <v>1</v>
      </c>
      <c r="X509" s="3" t="b">
        <v>0</v>
      </c>
      <c r="Y509" s="7"/>
      <c r="Z509" s="3" t="b">
        <v>0</v>
      </c>
      <c r="AA509" s="6">
        <v>44993.728518518517</v>
      </c>
      <c r="AB509" s="6">
        <v>44077.639953703707</v>
      </c>
      <c r="AC509" s="4" t="s">
        <v>709</v>
      </c>
      <c r="AD509" s="4" t="s">
        <v>708</v>
      </c>
      <c r="AE509" s="5" t="s">
        <v>2677</v>
      </c>
      <c r="AF509" s="5" t="s">
        <v>2676</v>
      </c>
      <c r="AG509" s="5" t="s">
        <v>2675</v>
      </c>
      <c r="AH509" s="4" t="s">
        <v>704</v>
      </c>
      <c r="AI509" s="4" t="s">
        <v>703</v>
      </c>
    </row>
    <row r="510" spans="1:35">
      <c r="A510" s="4" t="s">
        <v>2674</v>
      </c>
      <c r="B510" s="4" t="s">
        <v>87</v>
      </c>
      <c r="C510" s="4" t="s">
        <v>339</v>
      </c>
      <c r="D510" s="4"/>
      <c r="E510" s="4" t="s">
        <v>1</v>
      </c>
      <c r="F510" s="4" t="s">
        <v>751</v>
      </c>
      <c r="G510" s="4" t="s">
        <v>2673</v>
      </c>
      <c r="H510" s="8">
        <v>537</v>
      </c>
      <c r="I510" s="3" t="b">
        <v>0</v>
      </c>
      <c r="J510" s="3" t="b">
        <v>1</v>
      </c>
      <c r="K510" s="3" t="b">
        <v>0</v>
      </c>
      <c r="L510" s="3" t="b">
        <v>0</v>
      </c>
      <c r="M510" s="3" t="b">
        <v>1</v>
      </c>
      <c r="N510" s="3" t="b">
        <v>0</v>
      </c>
      <c r="O510" s="3" t="b">
        <v>0</v>
      </c>
      <c r="P510" s="3" t="b">
        <v>1</v>
      </c>
      <c r="Q510" s="3" t="b">
        <v>0</v>
      </c>
      <c r="R510" s="3" t="b">
        <v>0</v>
      </c>
      <c r="S510" s="3" t="b">
        <v>1</v>
      </c>
      <c r="T510" s="4" t="s">
        <v>715</v>
      </c>
      <c r="U510" s="3" t="b">
        <v>1</v>
      </c>
      <c r="V510" s="3" t="b">
        <v>0</v>
      </c>
      <c r="W510" s="3" t="b">
        <v>1</v>
      </c>
      <c r="X510" s="3" t="b">
        <v>0</v>
      </c>
      <c r="Y510" s="7"/>
      <c r="Z510" s="3" t="b">
        <v>0</v>
      </c>
      <c r="AA510" s="6">
        <v>44993.728425925925</v>
      </c>
      <c r="AB510" s="6">
        <v>44077.63994212963</v>
      </c>
      <c r="AC510" s="4" t="s">
        <v>709</v>
      </c>
      <c r="AD510" s="4" t="s">
        <v>708</v>
      </c>
      <c r="AE510" s="5" t="s">
        <v>2672</v>
      </c>
      <c r="AF510" s="5" t="s">
        <v>2671</v>
      </c>
      <c r="AG510" s="5" t="s">
        <v>2670</v>
      </c>
      <c r="AH510" s="4" t="s">
        <v>704</v>
      </c>
      <c r="AI510" s="4" t="s">
        <v>703</v>
      </c>
    </row>
    <row r="511" spans="1:35">
      <c r="A511" s="4" t="s">
        <v>2669</v>
      </c>
      <c r="B511" s="4" t="s">
        <v>87</v>
      </c>
      <c r="C511" s="4" t="s">
        <v>336</v>
      </c>
      <c r="D511" s="4"/>
      <c r="E511" s="4" t="s">
        <v>1</v>
      </c>
      <c r="F511" s="4" t="s">
        <v>710</v>
      </c>
      <c r="G511" s="4" t="s">
        <v>949</v>
      </c>
      <c r="H511" s="8">
        <v>536</v>
      </c>
      <c r="I511" s="3" t="b">
        <v>1</v>
      </c>
      <c r="J511" s="3" t="b">
        <v>1</v>
      </c>
      <c r="K511" s="3" t="b">
        <v>0</v>
      </c>
      <c r="L511" s="3" t="b">
        <v>0</v>
      </c>
      <c r="M511" s="3" t="b">
        <v>0</v>
      </c>
      <c r="N511" s="3" t="b">
        <v>0</v>
      </c>
      <c r="P511" s="3" t="b">
        <v>1</v>
      </c>
      <c r="Q511" s="3" t="b">
        <v>0</v>
      </c>
      <c r="R511" s="3" t="b">
        <v>0</v>
      </c>
      <c r="S511" s="3" t="b">
        <v>1</v>
      </c>
      <c r="T511" s="4" t="s">
        <v>715</v>
      </c>
      <c r="U511" s="3" t="b">
        <v>1</v>
      </c>
      <c r="V511" s="3" t="b">
        <v>0</v>
      </c>
      <c r="W511" s="3" t="b">
        <v>1</v>
      </c>
      <c r="X511" s="3" t="b">
        <v>0</v>
      </c>
      <c r="Y511" s="7"/>
      <c r="Z511" s="3" t="b">
        <v>0</v>
      </c>
      <c r="AA511" s="6">
        <v>44993.728310185186</v>
      </c>
      <c r="AB511" s="6">
        <v>44077.639930555553</v>
      </c>
      <c r="AC511" s="4" t="s">
        <v>709</v>
      </c>
      <c r="AD511" s="4" t="s">
        <v>708</v>
      </c>
      <c r="AE511" s="5" t="s">
        <v>2668</v>
      </c>
      <c r="AF511" s="5" t="s">
        <v>2667</v>
      </c>
      <c r="AG511" s="5" t="s">
        <v>2666</v>
      </c>
      <c r="AH511" s="4" t="s">
        <v>704</v>
      </c>
      <c r="AI511" s="4" t="s">
        <v>703</v>
      </c>
    </row>
    <row r="512" spans="1:35">
      <c r="A512" s="4" t="s">
        <v>2665</v>
      </c>
      <c r="B512" s="4" t="s">
        <v>87</v>
      </c>
      <c r="C512" s="4" t="s">
        <v>2664</v>
      </c>
      <c r="D512" s="4"/>
      <c r="E512" s="4" t="s">
        <v>1</v>
      </c>
      <c r="F512" s="4" t="s">
        <v>932</v>
      </c>
      <c r="G512" s="4"/>
      <c r="H512" s="8">
        <v>535</v>
      </c>
      <c r="I512" s="3" t="b">
        <v>1</v>
      </c>
      <c r="J512" s="3" t="b">
        <v>0</v>
      </c>
      <c r="K512" s="3" t="b">
        <v>0</v>
      </c>
      <c r="L512" s="3" t="b">
        <v>0</v>
      </c>
      <c r="M512" s="3" t="b">
        <v>0</v>
      </c>
      <c r="N512" s="3" t="b">
        <v>0</v>
      </c>
      <c r="O512" s="3" t="b">
        <v>0</v>
      </c>
      <c r="P512" s="3" t="b">
        <v>1</v>
      </c>
      <c r="Q512" s="3" t="b">
        <v>1</v>
      </c>
      <c r="R512" s="3" t="b">
        <v>0</v>
      </c>
      <c r="S512" s="3" t="b">
        <v>0</v>
      </c>
      <c r="T512" s="4" t="s">
        <v>715</v>
      </c>
      <c r="U512" s="3" t="b">
        <v>0</v>
      </c>
      <c r="V512" s="3" t="b">
        <v>0</v>
      </c>
      <c r="W512" s="3" t="b">
        <v>1</v>
      </c>
      <c r="X512" s="3" t="b">
        <v>0</v>
      </c>
      <c r="Y512" s="7"/>
      <c r="Z512" s="3" t="b">
        <v>0</v>
      </c>
      <c r="AA512" s="6">
        <v>44993.631331018521</v>
      </c>
      <c r="AB512" s="6">
        <v>44077.639907407407</v>
      </c>
      <c r="AC512" s="4" t="s">
        <v>709</v>
      </c>
      <c r="AD512" s="4" t="s">
        <v>708</v>
      </c>
      <c r="AH512" s="4" t="s">
        <v>704</v>
      </c>
      <c r="AI512" s="4" t="s">
        <v>703</v>
      </c>
    </row>
    <row r="513" spans="1:35">
      <c r="A513" s="4" t="s">
        <v>2663</v>
      </c>
      <c r="B513" s="4" t="s">
        <v>87</v>
      </c>
      <c r="C513" s="4" t="s">
        <v>331</v>
      </c>
      <c r="D513" s="4"/>
      <c r="E513" s="4" t="s">
        <v>1</v>
      </c>
      <c r="F513" s="4" t="s">
        <v>751</v>
      </c>
      <c r="G513" s="4"/>
      <c r="H513" s="8">
        <v>534</v>
      </c>
      <c r="I513" s="3" t="b">
        <v>1</v>
      </c>
      <c r="J513" s="3" t="b">
        <v>0</v>
      </c>
      <c r="K513" s="3" t="b">
        <v>0</v>
      </c>
      <c r="L513" s="3" t="b">
        <v>0</v>
      </c>
      <c r="M513" s="3" t="b">
        <v>0</v>
      </c>
      <c r="N513" s="3" t="b">
        <v>0</v>
      </c>
      <c r="O513" s="3" t="b">
        <v>0</v>
      </c>
      <c r="P513" s="3" t="b">
        <v>1</v>
      </c>
      <c r="Q513" s="3" t="b">
        <v>1</v>
      </c>
      <c r="R513" s="3" t="b">
        <v>0</v>
      </c>
      <c r="S513" s="3" t="b">
        <v>1</v>
      </c>
      <c r="T513" s="4" t="s">
        <v>715</v>
      </c>
      <c r="U513" s="3" t="b">
        <v>1</v>
      </c>
      <c r="V513" s="3" t="b">
        <v>0</v>
      </c>
      <c r="W513" s="3" t="b">
        <v>1</v>
      </c>
      <c r="X513" s="3" t="b">
        <v>0</v>
      </c>
      <c r="Y513" s="7"/>
      <c r="Z513" s="3" t="b">
        <v>0</v>
      </c>
      <c r="AA513" s="6">
        <v>44993.728229166663</v>
      </c>
      <c r="AB513" s="6">
        <v>44077.639884259261</v>
      </c>
      <c r="AC513" s="4" t="s">
        <v>709</v>
      </c>
      <c r="AD513" s="4" t="s">
        <v>708</v>
      </c>
      <c r="AE513" s="5" t="s">
        <v>2662</v>
      </c>
      <c r="AF513" s="5" t="s">
        <v>2661</v>
      </c>
      <c r="AG513" s="5" t="s">
        <v>2660</v>
      </c>
      <c r="AH513" s="4" t="s">
        <v>704</v>
      </c>
      <c r="AI513" s="4" t="s">
        <v>703</v>
      </c>
    </row>
    <row r="514" spans="1:35">
      <c r="A514" s="4" t="s">
        <v>2659</v>
      </c>
      <c r="B514" s="4" t="s">
        <v>87</v>
      </c>
      <c r="C514" s="4" t="s">
        <v>330</v>
      </c>
      <c r="D514" s="4"/>
      <c r="E514" s="4" t="s">
        <v>1</v>
      </c>
      <c r="F514" s="4" t="s">
        <v>793</v>
      </c>
      <c r="G514" s="4"/>
      <c r="H514" s="8">
        <v>533</v>
      </c>
      <c r="I514" s="3" t="b">
        <v>1</v>
      </c>
      <c r="J514" s="3" t="b">
        <v>0</v>
      </c>
      <c r="K514" s="3" t="b">
        <v>0</v>
      </c>
      <c r="L514" s="3" t="b">
        <v>0</v>
      </c>
      <c r="M514" s="3" t="b">
        <v>0</v>
      </c>
      <c r="N514" s="3" t="b">
        <v>0</v>
      </c>
      <c r="O514" s="3" t="b">
        <v>0</v>
      </c>
      <c r="P514" s="3" t="b">
        <v>1</v>
      </c>
      <c r="Q514" s="3" t="b">
        <v>0</v>
      </c>
      <c r="R514" s="3" t="b">
        <v>0</v>
      </c>
      <c r="S514" s="3" t="b">
        <v>1</v>
      </c>
      <c r="T514" s="4" t="s">
        <v>715</v>
      </c>
      <c r="U514" s="3" t="b">
        <v>1</v>
      </c>
      <c r="V514" s="3" t="b">
        <v>0</v>
      </c>
      <c r="W514" s="3" t="b">
        <v>1</v>
      </c>
      <c r="X514" s="3" t="b">
        <v>0</v>
      </c>
      <c r="Y514" s="7"/>
      <c r="Z514" s="3" t="b">
        <v>0</v>
      </c>
      <c r="AA514" s="6">
        <v>44993.728101851855</v>
      </c>
      <c r="AB514" s="6">
        <v>44077.639861111114</v>
      </c>
      <c r="AC514" s="4" t="s">
        <v>709</v>
      </c>
      <c r="AD514" s="4" t="s">
        <v>708</v>
      </c>
      <c r="AE514" s="5" t="s">
        <v>2658</v>
      </c>
      <c r="AF514" s="5" t="s">
        <v>2657</v>
      </c>
      <c r="AG514" s="5" t="s">
        <v>2656</v>
      </c>
      <c r="AH514" s="4" t="s">
        <v>704</v>
      </c>
      <c r="AI514" s="4" t="s">
        <v>703</v>
      </c>
    </row>
    <row r="515" spans="1:35">
      <c r="A515" s="4" t="s">
        <v>2655</v>
      </c>
      <c r="B515" s="4" t="s">
        <v>87</v>
      </c>
      <c r="C515" s="4" t="s">
        <v>328</v>
      </c>
      <c r="D515" s="4"/>
      <c r="E515" s="4" t="s">
        <v>1</v>
      </c>
      <c r="F515" s="4" t="s">
        <v>793</v>
      </c>
      <c r="G515" s="4"/>
      <c r="H515" s="8">
        <v>532</v>
      </c>
      <c r="I515" s="3" t="b">
        <v>1</v>
      </c>
      <c r="J515" s="3" t="b">
        <v>1</v>
      </c>
      <c r="K515" s="3" t="b">
        <v>0</v>
      </c>
      <c r="L515" s="3" t="b">
        <v>0</v>
      </c>
      <c r="M515" s="3" t="b">
        <v>1</v>
      </c>
      <c r="N515" s="3" t="b">
        <v>0</v>
      </c>
      <c r="O515" s="3" t="b">
        <v>0</v>
      </c>
      <c r="P515" s="3" t="b">
        <v>1</v>
      </c>
      <c r="Q515" s="3" t="b">
        <v>1</v>
      </c>
      <c r="R515" s="3" t="b">
        <v>1</v>
      </c>
      <c r="S515" s="3" t="b">
        <v>1</v>
      </c>
      <c r="T515" s="4" t="s">
        <v>715</v>
      </c>
      <c r="U515" s="3" t="b">
        <v>1</v>
      </c>
      <c r="V515" s="3" t="b">
        <v>0</v>
      </c>
      <c r="W515" s="3" t="b">
        <v>1</v>
      </c>
      <c r="X515" s="3" t="b">
        <v>0</v>
      </c>
      <c r="Y515" s="7"/>
      <c r="Z515" s="3" t="b">
        <v>0</v>
      </c>
      <c r="AA515" s="6">
        <v>44993.728032407409</v>
      </c>
      <c r="AB515" s="6">
        <v>44077.639849537038</v>
      </c>
      <c r="AC515" s="4" t="s">
        <v>709</v>
      </c>
      <c r="AD515" s="4" t="s">
        <v>708</v>
      </c>
      <c r="AE515" s="5" t="s">
        <v>2654</v>
      </c>
      <c r="AF515" s="5" t="s">
        <v>2653</v>
      </c>
      <c r="AG515" s="5" t="s">
        <v>2652</v>
      </c>
      <c r="AH515" s="4" t="s">
        <v>704</v>
      </c>
      <c r="AI515" s="4" t="s">
        <v>703</v>
      </c>
    </row>
    <row r="516" spans="1:35">
      <c r="A516" s="4" t="s">
        <v>2651</v>
      </c>
      <c r="B516" s="4" t="s">
        <v>87</v>
      </c>
      <c r="C516" s="4" t="s">
        <v>326</v>
      </c>
      <c r="D516" s="4"/>
      <c r="E516" s="4" t="s">
        <v>1</v>
      </c>
      <c r="F516" s="4" t="s">
        <v>772</v>
      </c>
      <c r="G516" s="4"/>
      <c r="H516" s="8">
        <v>531</v>
      </c>
      <c r="I516" s="3" t="b">
        <v>1</v>
      </c>
      <c r="J516" s="3" t="b">
        <v>1</v>
      </c>
      <c r="K516" s="3" t="b">
        <v>0</v>
      </c>
      <c r="L516" s="3" t="b">
        <v>0</v>
      </c>
      <c r="M516" s="3" t="b">
        <v>0</v>
      </c>
      <c r="N516" s="3" t="b">
        <v>0</v>
      </c>
      <c r="O516" s="3" t="b">
        <v>1</v>
      </c>
      <c r="P516" s="3" t="b">
        <v>1</v>
      </c>
      <c r="Q516" s="3" t="b">
        <v>1</v>
      </c>
      <c r="R516" s="3" t="b">
        <v>1</v>
      </c>
      <c r="S516" s="3" t="b">
        <v>1</v>
      </c>
      <c r="T516" s="4" t="s">
        <v>715</v>
      </c>
      <c r="U516" s="3" t="b">
        <v>1</v>
      </c>
      <c r="V516" s="3" t="b">
        <v>0</v>
      </c>
      <c r="W516" s="3" t="b">
        <v>1</v>
      </c>
      <c r="X516" s="3" t="b">
        <v>0</v>
      </c>
      <c r="Y516" s="7"/>
      <c r="Z516" s="3" t="b">
        <v>0</v>
      </c>
      <c r="AA516" s="6">
        <v>44993.727962962963</v>
      </c>
      <c r="AB516" s="6">
        <v>44077.639837962961</v>
      </c>
      <c r="AC516" s="4" t="s">
        <v>709</v>
      </c>
      <c r="AD516" s="4" t="s">
        <v>708</v>
      </c>
      <c r="AE516" s="5" t="s">
        <v>2650</v>
      </c>
      <c r="AF516" s="5" t="s">
        <v>2649</v>
      </c>
      <c r="AG516" s="5" t="s">
        <v>2648</v>
      </c>
      <c r="AH516" s="4" t="s">
        <v>704</v>
      </c>
      <c r="AI516" s="4" t="s">
        <v>703</v>
      </c>
    </row>
    <row r="517" spans="1:35">
      <c r="A517" s="4" t="s">
        <v>2647</v>
      </c>
      <c r="B517" s="4" t="s">
        <v>87</v>
      </c>
      <c r="C517" s="4" t="s">
        <v>325</v>
      </c>
      <c r="D517" s="4"/>
      <c r="E517" s="4" t="s">
        <v>1</v>
      </c>
      <c r="F517" s="4" t="s">
        <v>1257</v>
      </c>
      <c r="G517" s="4"/>
      <c r="H517" s="8">
        <v>530</v>
      </c>
      <c r="I517" s="3" t="b">
        <v>1</v>
      </c>
      <c r="J517" s="3" t="b">
        <v>1</v>
      </c>
      <c r="K517" s="3" t="b">
        <v>0</v>
      </c>
      <c r="L517" s="3" t="b">
        <v>1</v>
      </c>
      <c r="M517" s="3" t="b">
        <v>0</v>
      </c>
      <c r="N517" s="3" t="b">
        <v>0</v>
      </c>
      <c r="P517" s="3" t="b">
        <v>1</v>
      </c>
      <c r="Q517" s="3" t="b">
        <v>0</v>
      </c>
      <c r="R517" s="3" t="b">
        <v>0</v>
      </c>
      <c r="S517" s="3" t="b">
        <v>1</v>
      </c>
      <c r="T517" s="4" t="s">
        <v>715</v>
      </c>
      <c r="U517" s="3" t="b">
        <v>1</v>
      </c>
      <c r="V517" s="3" t="b">
        <v>0</v>
      </c>
      <c r="W517" s="3" t="b">
        <v>1</v>
      </c>
      <c r="X517" s="3" t="b">
        <v>0</v>
      </c>
      <c r="Y517" s="7"/>
      <c r="Z517" s="3" t="b">
        <v>0</v>
      </c>
      <c r="AA517" s="6">
        <v>44993.727893518517</v>
      </c>
      <c r="AB517" s="6">
        <v>44077.639814814815</v>
      </c>
      <c r="AC517" s="4" t="s">
        <v>709</v>
      </c>
      <c r="AD517" s="4" t="s">
        <v>708</v>
      </c>
      <c r="AE517" s="5" t="s">
        <v>2646</v>
      </c>
      <c r="AF517" s="5" t="s">
        <v>2645</v>
      </c>
      <c r="AG517" s="5" t="s">
        <v>2644</v>
      </c>
      <c r="AH517" s="4" t="s">
        <v>704</v>
      </c>
      <c r="AI517" s="4" t="s">
        <v>703</v>
      </c>
    </row>
    <row r="518" spans="1:35">
      <c r="A518" s="4" t="s">
        <v>2643</v>
      </c>
      <c r="B518" s="4" t="s">
        <v>87</v>
      </c>
      <c r="C518" s="4" t="s">
        <v>324</v>
      </c>
      <c r="D518" s="4"/>
      <c r="E518" s="4" t="s">
        <v>1</v>
      </c>
      <c r="F518" s="4" t="s">
        <v>1257</v>
      </c>
      <c r="G518" s="4"/>
      <c r="H518" s="8">
        <v>529</v>
      </c>
      <c r="I518" s="3" t="b">
        <v>1</v>
      </c>
      <c r="J518" s="3" t="b">
        <v>1</v>
      </c>
      <c r="K518" s="3" t="b">
        <v>0</v>
      </c>
      <c r="L518" s="3" t="b">
        <v>1</v>
      </c>
      <c r="M518" s="3" t="b">
        <v>0</v>
      </c>
      <c r="N518" s="3" t="b">
        <v>0</v>
      </c>
      <c r="P518" s="3" t="b">
        <v>0</v>
      </c>
      <c r="Q518" s="3" t="b">
        <v>0</v>
      </c>
      <c r="R518" s="3" t="b">
        <v>0</v>
      </c>
      <c r="S518" s="3" t="b">
        <v>1</v>
      </c>
      <c r="T518" s="4" t="s">
        <v>715</v>
      </c>
      <c r="U518" s="3" t="b">
        <v>1</v>
      </c>
      <c r="V518" s="3" t="b">
        <v>0</v>
      </c>
      <c r="W518" s="3" t="b">
        <v>1</v>
      </c>
      <c r="X518" s="3" t="b">
        <v>0</v>
      </c>
      <c r="Y518" s="7"/>
      <c r="Z518" s="3" t="b">
        <v>0</v>
      </c>
      <c r="AA518" s="6">
        <v>44993.727824074071</v>
      </c>
      <c r="AB518" s="6">
        <v>44077.639803240738</v>
      </c>
      <c r="AC518" s="4" t="s">
        <v>709</v>
      </c>
      <c r="AD518" s="4" t="s">
        <v>708</v>
      </c>
      <c r="AE518" s="5" t="s">
        <v>2642</v>
      </c>
      <c r="AF518" s="5" t="s">
        <v>2641</v>
      </c>
      <c r="AG518" s="5" t="s">
        <v>2640</v>
      </c>
      <c r="AH518" s="4" t="s">
        <v>704</v>
      </c>
      <c r="AI518" s="4" t="s">
        <v>703</v>
      </c>
    </row>
    <row r="519" spans="1:35">
      <c r="A519" s="4" t="s">
        <v>2639</v>
      </c>
      <c r="B519" s="4" t="s">
        <v>87</v>
      </c>
      <c r="C519" s="4" t="s">
        <v>2638</v>
      </c>
      <c r="D519" s="4"/>
      <c r="E519" s="4" t="s">
        <v>1</v>
      </c>
      <c r="F519" s="4" t="s">
        <v>751</v>
      </c>
      <c r="G519" s="4"/>
      <c r="H519" s="8">
        <v>528</v>
      </c>
      <c r="I519" s="3" t="b">
        <v>1</v>
      </c>
      <c r="J519" s="3" t="b">
        <v>1</v>
      </c>
      <c r="K519" s="3" t="b">
        <v>0</v>
      </c>
      <c r="L519" s="3" t="b">
        <v>0</v>
      </c>
      <c r="M519" s="3" t="b">
        <v>0</v>
      </c>
      <c r="N519" s="3" t="b">
        <v>0</v>
      </c>
      <c r="O519" s="3" t="b">
        <v>0</v>
      </c>
      <c r="P519" s="3" t="b">
        <v>1</v>
      </c>
      <c r="Q519" s="3" t="b">
        <v>0</v>
      </c>
      <c r="R519" s="3" t="b">
        <v>0</v>
      </c>
      <c r="S519" s="3" t="b">
        <v>1</v>
      </c>
      <c r="T519" s="4" t="s">
        <v>715</v>
      </c>
      <c r="U519" s="3" t="b">
        <v>0</v>
      </c>
      <c r="V519" s="3" t="b">
        <v>0</v>
      </c>
      <c r="W519" s="3" t="b">
        <v>1</v>
      </c>
      <c r="X519" s="3" t="b">
        <v>0</v>
      </c>
      <c r="Y519" s="7"/>
      <c r="Z519" s="3" t="b">
        <v>0</v>
      </c>
      <c r="AA519" s="6">
        <v>44993.638541666667</v>
      </c>
      <c r="AB519" s="6">
        <v>44077.639791666668</v>
      </c>
      <c r="AC519" s="4" t="s">
        <v>709</v>
      </c>
      <c r="AD519" s="4" t="s">
        <v>708</v>
      </c>
      <c r="AH519" s="4" t="s">
        <v>704</v>
      </c>
      <c r="AI519" s="4" t="s">
        <v>703</v>
      </c>
    </row>
    <row r="520" spans="1:35">
      <c r="A520" s="4" t="s">
        <v>2637</v>
      </c>
      <c r="B520" s="4" t="s">
        <v>87</v>
      </c>
      <c r="C520" s="4" t="s">
        <v>2636</v>
      </c>
      <c r="D520" s="4"/>
      <c r="E520" s="4" t="s">
        <v>1</v>
      </c>
      <c r="F520" s="4" t="s">
        <v>932</v>
      </c>
      <c r="G520" s="4"/>
      <c r="H520" s="8">
        <v>527</v>
      </c>
      <c r="I520" s="3" t="b">
        <v>1</v>
      </c>
      <c r="J520" s="3" t="b">
        <v>1</v>
      </c>
      <c r="K520" s="3" t="b">
        <v>0</v>
      </c>
      <c r="L520" s="3" t="b">
        <v>0</v>
      </c>
      <c r="M520" s="3" t="b">
        <v>0</v>
      </c>
      <c r="N520" s="3" t="b">
        <v>0</v>
      </c>
      <c r="O520" s="3" t="b">
        <v>0</v>
      </c>
      <c r="P520" s="3" t="b">
        <v>1</v>
      </c>
      <c r="Q520" s="3" t="b">
        <v>0</v>
      </c>
      <c r="R520" s="3" t="b">
        <v>0</v>
      </c>
      <c r="S520" s="3" t="b">
        <v>1</v>
      </c>
      <c r="T520" s="4" t="s">
        <v>715</v>
      </c>
      <c r="U520" s="3" t="b">
        <v>1</v>
      </c>
      <c r="V520" s="3" t="b">
        <v>0</v>
      </c>
      <c r="W520" s="3" t="b">
        <v>1</v>
      </c>
      <c r="X520" s="3" t="b">
        <v>0</v>
      </c>
      <c r="Y520" s="7"/>
      <c r="Z520" s="3" t="b">
        <v>0</v>
      </c>
      <c r="AA520" s="6">
        <v>44993.727777777778</v>
      </c>
      <c r="AB520" s="6">
        <v>44077.639756944445</v>
      </c>
      <c r="AC520" s="4" t="s">
        <v>709</v>
      </c>
      <c r="AD520" s="4" t="s">
        <v>708</v>
      </c>
      <c r="AE520" s="5" t="s">
        <v>2635</v>
      </c>
      <c r="AF520" s="5" t="s">
        <v>2634</v>
      </c>
      <c r="AG520" s="5" t="s">
        <v>2633</v>
      </c>
      <c r="AH520" s="4" t="s">
        <v>704</v>
      </c>
      <c r="AI520" s="4" t="s">
        <v>703</v>
      </c>
    </row>
    <row r="521" spans="1:35">
      <c r="A521" s="4" t="s">
        <v>2632</v>
      </c>
      <c r="B521" s="4" t="s">
        <v>87</v>
      </c>
      <c r="C521" s="4" t="s">
        <v>323</v>
      </c>
      <c r="D521" s="4"/>
      <c r="E521" s="4" t="s">
        <v>1</v>
      </c>
      <c r="F521" s="4" t="s">
        <v>793</v>
      </c>
      <c r="G521" s="4"/>
      <c r="H521" s="8">
        <v>526</v>
      </c>
      <c r="I521" s="3" t="b">
        <v>1</v>
      </c>
      <c r="J521" s="3" t="b">
        <v>1</v>
      </c>
      <c r="K521" s="3" t="b">
        <v>0</v>
      </c>
      <c r="L521" s="3" t="b">
        <v>0</v>
      </c>
      <c r="M521" s="3" t="b">
        <v>1</v>
      </c>
      <c r="N521" s="3" t="b">
        <v>0</v>
      </c>
      <c r="O521" s="3" t="b">
        <v>1</v>
      </c>
      <c r="P521" s="3" t="b">
        <v>1</v>
      </c>
      <c r="Q521" s="3" t="b">
        <v>1</v>
      </c>
      <c r="R521" s="3" t="b">
        <v>1</v>
      </c>
      <c r="S521" s="3" t="b">
        <v>1</v>
      </c>
      <c r="T521" s="4" t="s">
        <v>715</v>
      </c>
      <c r="U521" s="3" t="b">
        <v>1</v>
      </c>
      <c r="V521" s="3" t="b">
        <v>0</v>
      </c>
      <c r="W521" s="3" t="b">
        <v>1</v>
      </c>
      <c r="X521" s="3" t="b">
        <v>0</v>
      </c>
      <c r="Y521" s="7"/>
      <c r="Z521" s="3" t="b">
        <v>0</v>
      </c>
      <c r="AA521" s="6">
        <v>44993.727673611109</v>
      </c>
      <c r="AB521" s="6">
        <v>44077.639722222222</v>
      </c>
      <c r="AC521" s="4" t="s">
        <v>709</v>
      </c>
      <c r="AD521" s="4" t="s">
        <v>708</v>
      </c>
      <c r="AE521" s="5" t="s">
        <v>2631</v>
      </c>
      <c r="AF521" s="5" t="s">
        <v>2630</v>
      </c>
      <c r="AG521" s="5" t="s">
        <v>2629</v>
      </c>
      <c r="AH521" s="4" t="s">
        <v>704</v>
      </c>
      <c r="AI521" s="4" t="s">
        <v>703</v>
      </c>
    </row>
    <row r="522" spans="1:35">
      <c r="A522" s="4" t="s">
        <v>2628</v>
      </c>
      <c r="B522" s="4" t="s">
        <v>87</v>
      </c>
      <c r="C522" s="4" t="s">
        <v>322</v>
      </c>
      <c r="D522" s="4"/>
      <c r="E522" s="4" t="s">
        <v>1</v>
      </c>
      <c r="F522" s="4" t="s">
        <v>917</v>
      </c>
      <c r="G522" s="4" t="s">
        <v>2401</v>
      </c>
      <c r="H522" s="8">
        <v>525</v>
      </c>
      <c r="I522" s="3" t="b">
        <v>1</v>
      </c>
      <c r="J522" s="3" t="b">
        <v>1</v>
      </c>
      <c r="K522" s="3" t="b">
        <v>0</v>
      </c>
      <c r="L522" s="3" t="b">
        <v>0</v>
      </c>
      <c r="M522" s="3" t="b">
        <v>0</v>
      </c>
      <c r="N522" s="3" t="b">
        <v>0</v>
      </c>
      <c r="O522" s="3" t="b">
        <v>0</v>
      </c>
      <c r="P522" s="3" t="b">
        <v>1</v>
      </c>
      <c r="Q522" s="3" t="b">
        <v>0</v>
      </c>
      <c r="R522" s="3" t="b">
        <v>0</v>
      </c>
      <c r="S522" s="3" t="b">
        <v>1</v>
      </c>
      <c r="T522" s="4" t="s">
        <v>715</v>
      </c>
      <c r="U522" s="3" t="b">
        <v>1</v>
      </c>
      <c r="V522" s="3" t="b">
        <v>0</v>
      </c>
      <c r="W522" s="3" t="b">
        <v>1</v>
      </c>
      <c r="X522" s="3" t="b">
        <v>0</v>
      </c>
      <c r="Y522" s="7"/>
      <c r="Z522" s="3" t="b">
        <v>0</v>
      </c>
      <c r="AA522" s="6">
        <v>44993.72761574074</v>
      </c>
      <c r="AB522" s="6">
        <v>44077.639699074076</v>
      </c>
      <c r="AC522" s="4" t="s">
        <v>709</v>
      </c>
      <c r="AD522" s="4" t="s">
        <v>708</v>
      </c>
      <c r="AE522" s="5" t="s">
        <v>2627</v>
      </c>
      <c r="AF522" s="5" t="s">
        <v>2626</v>
      </c>
      <c r="AG522" s="5" t="s">
        <v>2625</v>
      </c>
      <c r="AH522" s="4" t="s">
        <v>704</v>
      </c>
      <c r="AI522" s="4" t="s">
        <v>703</v>
      </c>
    </row>
    <row r="523" spans="1:35">
      <c r="A523" s="4" t="s">
        <v>2624</v>
      </c>
      <c r="B523" s="4" t="s">
        <v>87</v>
      </c>
      <c r="C523" s="4" t="s">
        <v>321</v>
      </c>
      <c r="D523" s="4"/>
      <c r="E523" s="4" t="s">
        <v>1</v>
      </c>
      <c r="F523" s="4" t="s">
        <v>917</v>
      </c>
      <c r="G523" s="4" t="s">
        <v>2401</v>
      </c>
      <c r="H523" s="8">
        <v>524</v>
      </c>
      <c r="I523" s="3" t="b">
        <v>1</v>
      </c>
      <c r="J523" s="3" t="b">
        <v>1</v>
      </c>
      <c r="K523" s="3" t="b">
        <v>0</v>
      </c>
      <c r="L523" s="3" t="b">
        <v>0</v>
      </c>
      <c r="M523" s="3" t="b">
        <v>0</v>
      </c>
      <c r="N523" s="3" t="b">
        <v>0</v>
      </c>
      <c r="O523" s="3" t="b">
        <v>0</v>
      </c>
      <c r="P523" s="3" t="b">
        <v>1</v>
      </c>
      <c r="Q523" s="3" t="b">
        <v>0</v>
      </c>
      <c r="R523" s="3" t="b">
        <v>0</v>
      </c>
      <c r="S523" s="3" t="b">
        <v>1</v>
      </c>
      <c r="T523" s="4" t="s">
        <v>715</v>
      </c>
      <c r="U523" s="3" t="b">
        <v>1</v>
      </c>
      <c r="V523" s="3" t="b">
        <v>0</v>
      </c>
      <c r="W523" s="3" t="b">
        <v>1</v>
      </c>
      <c r="X523" s="3" t="b">
        <v>0</v>
      </c>
      <c r="Y523" s="7"/>
      <c r="Z523" s="3" t="b">
        <v>0</v>
      </c>
      <c r="AA523" s="6">
        <v>44993.727534722224</v>
      </c>
      <c r="AB523" s="6">
        <v>44077.639675925922</v>
      </c>
      <c r="AC523" s="4" t="s">
        <v>709</v>
      </c>
      <c r="AD523" s="4" t="s">
        <v>708</v>
      </c>
      <c r="AE523" s="5" t="s">
        <v>2623</v>
      </c>
      <c r="AF523" s="5" t="s">
        <v>2622</v>
      </c>
      <c r="AG523" s="5" t="s">
        <v>2621</v>
      </c>
      <c r="AH523" s="4" t="s">
        <v>704</v>
      </c>
      <c r="AI523" s="4" t="s">
        <v>703</v>
      </c>
    </row>
    <row r="524" spans="1:35">
      <c r="A524" s="4" t="s">
        <v>2620</v>
      </c>
      <c r="B524" s="4" t="s">
        <v>87</v>
      </c>
      <c r="C524" s="4" t="s">
        <v>320</v>
      </c>
      <c r="D524" s="4"/>
      <c r="E524" s="4" t="s">
        <v>1</v>
      </c>
      <c r="F524" s="4" t="s">
        <v>917</v>
      </c>
      <c r="G524" s="4" t="s">
        <v>2401</v>
      </c>
      <c r="H524" s="8">
        <v>523</v>
      </c>
      <c r="I524" s="3" t="b">
        <v>1</v>
      </c>
      <c r="J524" s="3" t="b">
        <v>1</v>
      </c>
      <c r="K524" s="3" t="b">
        <v>0</v>
      </c>
      <c r="L524" s="3" t="b">
        <v>0</v>
      </c>
      <c r="M524" s="3" t="b">
        <v>0</v>
      </c>
      <c r="N524" s="3" t="b">
        <v>0</v>
      </c>
      <c r="O524" s="3" t="b">
        <v>0</v>
      </c>
      <c r="P524" s="3" t="b">
        <v>1</v>
      </c>
      <c r="Q524" s="3" t="b">
        <v>0</v>
      </c>
      <c r="R524" s="3" t="b">
        <v>0</v>
      </c>
      <c r="S524" s="3" t="b">
        <v>1</v>
      </c>
      <c r="T524" s="4" t="s">
        <v>715</v>
      </c>
      <c r="U524" s="3" t="b">
        <v>1</v>
      </c>
      <c r="V524" s="3" t="b">
        <v>0</v>
      </c>
      <c r="W524" s="3" t="b">
        <v>1</v>
      </c>
      <c r="X524" s="3" t="b">
        <v>0</v>
      </c>
      <c r="Y524" s="7"/>
      <c r="Z524" s="3" t="b">
        <v>0</v>
      </c>
      <c r="AA524" s="6">
        <v>44993.727465277778</v>
      </c>
      <c r="AB524" s="6">
        <v>44077.639664351853</v>
      </c>
      <c r="AC524" s="4" t="s">
        <v>709</v>
      </c>
      <c r="AD524" s="4" t="s">
        <v>708</v>
      </c>
      <c r="AE524" s="5" t="s">
        <v>2619</v>
      </c>
      <c r="AF524" s="5" t="s">
        <v>2618</v>
      </c>
      <c r="AG524" s="5" t="s">
        <v>2617</v>
      </c>
      <c r="AH524" s="4" t="s">
        <v>704</v>
      </c>
      <c r="AI524" s="4" t="s">
        <v>703</v>
      </c>
    </row>
    <row r="525" spans="1:35">
      <c r="A525" s="4" t="s">
        <v>2616</v>
      </c>
      <c r="B525" s="4" t="s">
        <v>87</v>
      </c>
      <c r="C525" s="4" t="s">
        <v>319</v>
      </c>
      <c r="D525" s="4"/>
      <c r="E525" s="4" t="s">
        <v>1</v>
      </c>
      <c r="F525" s="4" t="s">
        <v>917</v>
      </c>
      <c r="G525" s="4" t="s">
        <v>2401</v>
      </c>
      <c r="H525" s="8">
        <v>522</v>
      </c>
      <c r="I525" s="3" t="b">
        <v>1</v>
      </c>
      <c r="J525" s="3" t="b">
        <v>1</v>
      </c>
      <c r="K525" s="3" t="b">
        <v>0</v>
      </c>
      <c r="L525" s="3" t="b">
        <v>0</v>
      </c>
      <c r="M525" s="3" t="b">
        <v>0</v>
      </c>
      <c r="N525" s="3" t="b">
        <v>0</v>
      </c>
      <c r="O525" s="3" t="b">
        <v>0</v>
      </c>
      <c r="P525" s="3" t="b">
        <v>1</v>
      </c>
      <c r="Q525" s="3" t="b">
        <v>0</v>
      </c>
      <c r="R525" s="3" t="b">
        <v>0</v>
      </c>
      <c r="S525" s="3" t="b">
        <v>1</v>
      </c>
      <c r="T525" s="4" t="s">
        <v>715</v>
      </c>
      <c r="U525" s="3" t="b">
        <v>1</v>
      </c>
      <c r="V525" s="3" t="b">
        <v>0</v>
      </c>
      <c r="W525" s="3" t="b">
        <v>1</v>
      </c>
      <c r="X525" s="3" t="b">
        <v>0</v>
      </c>
      <c r="Y525" s="7"/>
      <c r="Z525" s="3" t="b">
        <v>0</v>
      </c>
      <c r="AA525" s="6">
        <v>44993.727384259262</v>
      </c>
      <c r="AB525" s="6">
        <v>44077.639641203707</v>
      </c>
      <c r="AC525" s="4" t="s">
        <v>709</v>
      </c>
      <c r="AD525" s="4" t="s">
        <v>708</v>
      </c>
      <c r="AE525" s="5" t="s">
        <v>2615</v>
      </c>
      <c r="AF525" s="5" t="s">
        <v>2614</v>
      </c>
      <c r="AG525" s="5" t="s">
        <v>2613</v>
      </c>
      <c r="AH525" s="4" t="s">
        <v>704</v>
      </c>
      <c r="AI525" s="4" t="s">
        <v>703</v>
      </c>
    </row>
    <row r="526" spans="1:35">
      <c r="A526" s="4" t="s">
        <v>2612</v>
      </c>
      <c r="B526" s="4" t="s">
        <v>87</v>
      </c>
      <c r="C526" s="4" t="s">
        <v>318</v>
      </c>
      <c r="D526" s="4"/>
      <c r="E526" s="4" t="s">
        <v>1</v>
      </c>
      <c r="F526" s="4" t="s">
        <v>917</v>
      </c>
      <c r="G526" s="4" t="s">
        <v>2401</v>
      </c>
      <c r="H526" s="8">
        <v>521</v>
      </c>
      <c r="I526" s="3" t="b">
        <v>1</v>
      </c>
      <c r="J526" s="3" t="b">
        <v>1</v>
      </c>
      <c r="K526" s="3" t="b">
        <v>0</v>
      </c>
      <c r="L526" s="3" t="b">
        <v>0</v>
      </c>
      <c r="M526" s="3" t="b">
        <v>0</v>
      </c>
      <c r="N526" s="3" t="b">
        <v>0</v>
      </c>
      <c r="O526" s="3" t="b">
        <v>0</v>
      </c>
      <c r="P526" s="3" t="b">
        <v>1</v>
      </c>
      <c r="Q526" s="3" t="b">
        <v>0</v>
      </c>
      <c r="R526" s="3" t="b">
        <v>0</v>
      </c>
      <c r="S526" s="3" t="b">
        <v>1</v>
      </c>
      <c r="T526" s="4" t="s">
        <v>715</v>
      </c>
      <c r="U526" s="3" t="b">
        <v>1</v>
      </c>
      <c r="V526" s="3" t="b">
        <v>0</v>
      </c>
      <c r="W526" s="3" t="b">
        <v>1</v>
      </c>
      <c r="X526" s="3" t="b">
        <v>0</v>
      </c>
      <c r="Y526" s="7"/>
      <c r="Z526" s="3" t="b">
        <v>0</v>
      </c>
      <c r="AA526" s="6">
        <v>44993.727314814816</v>
      </c>
      <c r="AB526" s="6">
        <v>44077.63962962963</v>
      </c>
      <c r="AC526" s="4" t="s">
        <v>709</v>
      </c>
      <c r="AD526" s="4" t="s">
        <v>708</v>
      </c>
      <c r="AE526" s="5" t="s">
        <v>2611</v>
      </c>
      <c r="AF526" s="5" t="s">
        <v>2610</v>
      </c>
      <c r="AG526" s="5" t="s">
        <v>2609</v>
      </c>
      <c r="AH526" s="4" t="s">
        <v>704</v>
      </c>
      <c r="AI526" s="4" t="s">
        <v>703</v>
      </c>
    </row>
    <row r="527" spans="1:35">
      <c r="A527" s="4" t="s">
        <v>2608</v>
      </c>
      <c r="B527" s="4" t="s">
        <v>87</v>
      </c>
      <c r="C527" s="4" t="s">
        <v>317</v>
      </c>
      <c r="D527" s="4"/>
      <c r="E527" s="4" t="s">
        <v>1</v>
      </c>
      <c r="F527" s="4" t="s">
        <v>917</v>
      </c>
      <c r="G527" s="4"/>
      <c r="H527" s="8">
        <v>520</v>
      </c>
      <c r="I527" s="3" t="b">
        <v>1</v>
      </c>
      <c r="J527" s="3" t="b">
        <v>0</v>
      </c>
      <c r="K527" s="3" t="b">
        <v>0</v>
      </c>
      <c r="L527" s="3" t="b">
        <v>0</v>
      </c>
      <c r="M527" s="3" t="b">
        <v>0</v>
      </c>
      <c r="N527" s="3" t="b">
        <v>0</v>
      </c>
      <c r="O527" s="3" t="b">
        <v>0</v>
      </c>
      <c r="P527" s="3" t="b">
        <v>1</v>
      </c>
      <c r="Q527" s="3" t="b">
        <v>0</v>
      </c>
      <c r="R527" s="3" t="b">
        <v>1</v>
      </c>
      <c r="S527" s="3" t="b">
        <v>1</v>
      </c>
      <c r="T527" s="4" t="s">
        <v>715</v>
      </c>
      <c r="U527" s="3" t="b">
        <v>1</v>
      </c>
      <c r="V527" s="3" t="b">
        <v>0</v>
      </c>
      <c r="W527" s="3" t="b">
        <v>1</v>
      </c>
      <c r="X527" s="3" t="b">
        <v>0</v>
      </c>
      <c r="Y527" s="7"/>
      <c r="Z527" s="3" t="b">
        <v>0</v>
      </c>
      <c r="AA527" s="6">
        <v>44993.727233796293</v>
      </c>
      <c r="AB527" s="6">
        <v>44077.639606481483</v>
      </c>
      <c r="AC527" s="4" t="s">
        <v>709</v>
      </c>
      <c r="AD527" s="4" t="s">
        <v>708</v>
      </c>
      <c r="AE527" s="5" t="s">
        <v>2607</v>
      </c>
      <c r="AF527" s="5" t="s">
        <v>2606</v>
      </c>
      <c r="AG527" s="5" t="s">
        <v>2605</v>
      </c>
      <c r="AH527" s="4" t="s">
        <v>704</v>
      </c>
      <c r="AI527" s="4" t="s">
        <v>703</v>
      </c>
    </row>
    <row r="528" spans="1:35">
      <c r="A528" s="4" t="s">
        <v>2604</v>
      </c>
      <c r="B528" s="4" t="s">
        <v>87</v>
      </c>
      <c r="C528" s="4" t="s">
        <v>316</v>
      </c>
      <c r="D528" s="4"/>
      <c r="E528" s="4" t="s">
        <v>1</v>
      </c>
      <c r="F528" s="4" t="s">
        <v>917</v>
      </c>
      <c r="G528" s="4" t="s">
        <v>2401</v>
      </c>
      <c r="H528" s="8">
        <v>519</v>
      </c>
      <c r="I528" s="3" t="b">
        <v>1</v>
      </c>
      <c r="J528" s="3" t="b">
        <v>1</v>
      </c>
      <c r="K528" s="3" t="b">
        <v>0</v>
      </c>
      <c r="L528" s="3" t="b">
        <v>0</v>
      </c>
      <c r="M528" s="3" t="b">
        <v>0</v>
      </c>
      <c r="N528" s="3" t="b">
        <v>0</v>
      </c>
      <c r="O528" s="3" t="b">
        <v>0</v>
      </c>
      <c r="P528" s="3" t="b">
        <v>1</v>
      </c>
      <c r="Q528" s="3" t="b">
        <v>0</v>
      </c>
      <c r="R528" s="3" t="b">
        <v>0</v>
      </c>
      <c r="S528" s="3" t="b">
        <v>1</v>
      </c>
      <c r="T528" s="4" t="s">
        <v>715</v>
      </c>
      <c r="U528" s="3" t="b">
        <v>1</v>
      </c>
      <c r="V528" s="3" t="b">
        <v>0</v>
      </c>
      <c r="W528" s="3" t="b">
        <v>1</v>
      </c>
      <c r="X528" s="3" t="b">
        <v>0</v>
      </c>
      <c r="Y528" s="7"/>
      <c r="Z528" s="3" t="b">
        <v>0</v>
      </c>
      <c r="AA528" s="6">
        <v>44993.727141203701</v>
      </c>
      <c r="AB528" s="6">
        <v>44077.639594907407</v>
      </c>
      <c r="AC528" s="4" t="s">
        <v>709</v>
      </c>
      <c r="AD528" s="4" t="s">
        <v>708</v>
      </c>
      <c r="AE528" s="5" t="s">
        <v>2603</v>
      </c>
      <c r="AF528" s="5" t="s">
        <v>2602</v>
      </c>
      <c r="AG528" s="5" t="s">
        <v>2601</v>
      </c>
      <c r="AH528" s="4" t="s">
        <v>704</v>
      </c>
      <c r="AI528" s="4" t="s">
        <v>703</v>
      </c>
    </row>
    <row r="529" spans="1:35">
      <c r="A529" s="4" t="s">
        <v>2600</v>
      </c>
      <c r="B529" s="4" t="s">
        <v>87</v>
      </c>
      <c r="C529" s="4" t="s">
        <v>315</v>
      </c>
      <c r="D529" s="4"/>
      <c r="E529" s="4" t="s">
        <v>1</v>
      </c>
      <c r="F529" s="4" t="s">
        <v>917</v>
      </c>
      <c r="G529" s="4" t="s">
        <v>2401</v>
      </c>
      <c r="H529" s="8">
        <v>518</v>
      </c>
      <c r="I529" s="3" t="b">
        <v>1</v>
      </c>
      <c r="J529" s="3" t="b">
        <v>1</v>
      </c>
      <c r="K529" s="3" t="b">
        <v>0</v>
      </c>
      <c r="L529" s="3" t="b">
        <v>0</v>
      </c>
      <c r="M529" s="3" t="b">
        <v>0</v>
      </c>
      <c r="N529" s="3" t="b">
        <v>0</v>
      </c>
      <c r="O529" s="3" t="b">
        <v>0</v>
      </c>
      <c r="P529" s="3" t="b">
        <v>1</v>
      </c>
      <c r="Q529" s="3" t="b">
        <v>0</v>
      </c>
      <c r="R529" s="3" t="b">
        <v>0</v>
      </c>
      <c r="S529" s="3" t="b">
        <v>1</v>
      </c>
      <c r="T529" s="4" t="s">
        <v>715</v>
      </c>
      <c r="U529" s="3" t="b">
        <v>1</v>
      </c>
      <c r="V529" s="3" t="b">
        <v>0</v>
      </c>
      <c r="W529" s="3" t="b">
        <v>1</v>
      </c>
      <c r="X529" s="3" t="b">
        <v>0</v>
      </c>
      <c r="Y529" s="7"/>
      <c r="Z529" s="3" t="b">
        <v>0</v>
      </c>
      <c r="AA529" s="6">
        <v>44993.727071759262</v>
      </c>
      <c r="AB529" s="6">
        <v>44077.63957175926</v>
      </c>
      <c r="AC529" s="4" t="s">
        <v>709</v>
      </c>
      <c r="AD529" s="4" t="s">
        <v>708</v>
      </c>
      <c r="AE529" s="5" t="s">
        <v>2599</v>
      </c>
      <c r="AF529" s="5" t="s">
        <v>2598</v>
      </c>
      <c r="AG529" s="5" t="s">
        <v>2597</v>
      </c>
      <c r="AH529" s="4" t="s">
        <v>704</v>
      </c>
      <c r="AI529" s="4" t="s">
        <v>703</v>
      </c>
    </row>
    <row r="530" spans="1:35">
      <c r="A530" s="4" t="s">
        <v>2596</v>
      </c>
      <c r="B530" s="4" t="s">
        <v>87</v>
      </c>
      <c r="C530" s="4" t="s">
        <v>314</v>
      </c>
      <c r="D530" s="4"/>
      <c r="E530" s="4" t="s">
        <v>1</v>
      </c>
      <c r="F530" s="4" t="s">
        <v>917</v>
      </c>
      <c r="G530" s="4" t="s">
        <v>2401</v>
      </c>
      <c r="H530" s="8">
        <v>517</v>
      </c>
      <c r="I530" s="3" t="b">
        <v>1</v>
      </c>
      <c r="J530" s="3" t="b">
        <v>1</v>
      </c>
      <c r="K530" s="3" t="b">
        <v>0</v>
      </c>
      <c r="L530" s="3" t="b">
        <v>0</v>
      </c>
      <c r="M530" s="3" t="b">
        <v>0</v>
      </c>
      <c r="N530" s="3" t="b">
        <v>0</v>
      </c>
      <c r="O530" s="3" t="b">
        <v>0</v>
      </c>
      <c r="P530" s="3" t="b">
        <v>1</v>
      </c>
      <c r="Q530" s="3" t="b">
        <v>0</v>
      </c>
      <c r="R530" s="3" t="b">
        <v>0</v>
      </c>
      <c r="S530" s="3" t="b">
        <v>1</v>
      </c>
      <c r="T530" s="4" t="s">
        <v>715</v>
      </c>
      <c r="U530" s="3" t="b">
        <v>1</v>
      </c>
      <c r="V530" s="3" t="b">
        <v>0</v>
      </c>
      <c r="W530" s="3" t="b">
        <v>1</v>
      </c>
      <c r="X530" s="3" t="b">
        <v>0</v>
      </c>
      <c r="Y530" s="7"/>
      <c r="Z530" s="3" t="b">
        <v>0</v>
      </c>
      <c r="AA530" s="6">
        <v>44993.726990740739</v>
      </c>
      <c r="AB530" s="6">
        <v>44077.639560185184</v>
      </c>
      <c r="AC530" s="4" t="s">
        <v>709</v>
      </c>
      <c r="AD530" s="4" t="s">
        <v>708</v>
      </c>
      <c r="AE530" s="5" t="s">
        <v>2595</v>
      </c>
      <c r="AF530" s="5" t="s">
        <v>2594</v>
      </c>
      <c r="AG530" s="5" t="s">
        <v>2593</v>
      </c>
      <c r="AH530" s="4" t="s">
        <v>704</v>
      </c>
      <c r="AI530" s="4" t="s">
        <v>703</v>
      </c>
    </row>
    <row r="531" spans="1:35">
      <c r="A531" s="4" t="s">
        <v>2592</v>
      </c>
      <c r="B531" s="4" t="s">
        <v>87</v>
      </c>
      <c r="C531" s="4" t="s">
        <v>313</v>
      </c>
      <c r="D531" s="4"/>
      <c r="E531" s="4" t="s">
        <v>1</v>
      </c>
      <c r="F531" s="4" t="s">
        <v>917</v>
      </c>
      <c r="G531" s="4" t="s">
        <v>2401</v>
      </c>
      <c r="H531" s="8">
        <v>516</v>
      </c>
      <c r="I531" s="3" t="b">
        <v>1</v>
      </c>
      <c r="J531" s="3" t="b">
        <v>1</v>
      </c>
      <c r="K531" s="3" t="b">
        <v>0</v>
      </c>
      <c r="L531" s="3" t="b">
        <v>0</v>
      </c>
      <c r="M531" s="3" t="b">
        <v>0</v>
      </c>
      <c r="N531" s="3" t="b">
        <v>0</v>
      </c>
      <c r="O531" s="3" t="b">
        <v>0</v>
      </c>
      <c r="P531" s="3" t="b">
        <v>1</v>
      </c>
      <c r="Q531" s="3" t="b">
        <v>0</v>
      </c>
      <c r="R531" s="3" t="b">
        <v>0</v>
      </c>
      <c r="S531" s="3" t="b">
        <v>1</v>
      </c>
      <c r="T531" s="4" t="s">
        <v>715</v>
      </c>
      <c r="U531" s="3" t="b">
        <v>1</v>
      </c>
      <c r="V531" s="3" t="b">
        <v>0</v>
      </c>
      <c r="W531" s="3" t="b">
        <v>1</v>
      </c>
      <c r="X531" s="3" t="b">
        <v>0</v>
      </c>
      <c r="Y531" s="7"/>
      <c r="Z531" s="3" t="b">
        <v>0</v>
      </c>
      <c r="AA531" s="6">
        <v>44993.726921296293</v>
      </c>
      <c r="AB531" s="6">
        <v>44077.639537037037</v>
      </c>
      <c r="AC531" s="4" t="s">
        <v>709</v>
      </c>
      <c r="AD531" s="4" t="s">
        <v>708</v>
      </c>
      <c r="AE531" s="5" t="s">
        <v>2591</v>
      </c>
      <c r="AF531" s="5" t="s">
        <v>2590</v>
      </c>
      <c r="AG531" s="5" t="s">
        <v>2589</v>
      </c>
      <c r="AH531" s="4" t="s">
        <v>704</v>
      </c>
      <c r="AI531" s="4" t="s">
        <v>703</v>
      </c>
    </row>
    <row r="532" spans="1:35">
      <c r="A532" s="4" t="s">
        <v>2588</v>
      </c>
      <c r="B532" s="4" t="s">
        <v>87</v>
      </c>
      <c r="C532" s="4" t="s">
        <v>312</v>
      </c>
      <c r="D532" s="4"/>
      <c r="E532" s="4" t="s">
        <v>1</v>
      </c>
      <c r="F532" s="4" t="s">
        <v>917</v>
      </c>
      <c r="G532" s="4"/>
      <c r="H532" s="8">
        <v>515</v>
      </c>
      <c r="I532" s="3" t="b">
        <v>1</v>
      </c>
      <c r="J532" s="3" t="b">
        <v>0</v>
      </c>
      <c r="K532" s="3" t="b">
        <v>0</v>
      </c>
      <c r="L532" s="3" t="b">
        <v>0</v>
      </c>
      <c r="M532" s="3" t="b">
        <v>0</v>
      </c>
      <c r="N532" s="3" t="b">
        <v>0</v>
      </c>
      <c r="O532" s="3" t="b">
        <v>0</v>
      </c>
      <c r="P532" s="3" t="b">
        <v>1</v>
      </c>
      <c r="Q532" s="3" t="b">
        <v>1</v>
      </c>
      <c r="R532" s="3" t="b">
        <v>0</v>
      </c>
      <c r="S532" s="3" t="b">
        <v>1</v>
      </c>
      <c r="T532" s="4" t="s">
        <v>715</v>
      </c>
      <c r="U532" s="3" t="b">
        <v>1</v>
      </c>
      <c r="V532" s="3" t="b">
        <v>0</v>
      </c>
      <c r="W532" s="3" t="b">
        <v>1</v>
      </c>
      <c r="X532" s="3" t="b">
        <v>0</v>
      </c>
      <c r="Y532" s="7"/>
      <c r="Z532" s="3" t="b">
        <v>0</v>
      </c>
      <c r="AA532" s="6">
        <v>44993.726840277777</v>
      </c>
      <c r="AB532" s="6">
        <v>44077.639513888891</v>
      </c>
      <c r="AC532" s="4" t="s">
        <v>709</v>
      </c>
      <c r="AD532" s="4" t="s">
        <v>708</v>
      </c>
      <c r="AE532" s="5" t="s">
        <v>2587</v>
      </c>
      <c r="AF532" s="5" t="s">
        <v>2586</v>
      </c>
      <c r="AG532" s="5" t="s">
        <v>2585</v>
      </c>
      <c r="AH532" s="4" t="s">
        <v>704</v>
      </c>
      <c r="AI532" s="4" t="s">
        <v>703</v>
      </c>
    </row>
    <row r="533" spans="1:35">
      <c r="A533" s="4" t="s">
        <v>2584</v>
      </c>
      <c r="B533" s="4" t="s">
        <v>87</v>
      </c>
      <c r="C533" s="4" t="s">
        <v>311</v>
      </c>
      <c r="D533" s="4"/>
      <c r="E533" s="4" t="s">
        <v>1</v>
      </c>
      <c r="F533" s="4" t="s">
        <v>917</v>
      </c>
      <c r="G533" s="4" t="s">
        <v>2401</v>
      </c>
      <c r="H533" s="8">
        <v>514</v>
      </c>
      <c r="I533" s="3" t="b">
        <v>1</v>
      </c>
      <c r="J533" s="3" t="b">
        <v>1</v>
      </c>
      <c r="K533" s="3" t="b">
        <v>0</v>
      </c>
      <c r="L533" s="3" t="b">
        <v>0</v>
      </c>
      <c r="M533" s="3" t="b">
        <v>0</v>
      </c>
      <c r="N533" s="3" t="b">
        <v>0</v>
      </c>
      <c r="O533" s="3" t="b">
        <v>0</v>
      </c>
      <c r="P533" s="3" t="b">
        <v>1</v>
      </c>
      <c r="Q533" s="3" t="b">
        <v>0</v>
      </c>
      <c r="R533" s="3" t="b">
        <v>0</v>
      </c>
      <c r="S533" s="3" t="b">
        <v>1</v>
      </c>
      <c r="T533" s="4" t="s">
        <v>715</v>
      </c>
      <c r="U533" s="3" t="b">
        <v>1</v>
      </c>
      <c r="V533" s="3" t="b">
        <v>0</v>
      </c>
      <c r="W533" s="3" t="b">
        <v>1</v>
      </c>
      <c r="X533" s="3" t="b">
        <v>0</v>
      </c>
      <c r="Y533" s="7"/>
      <c r="Z533" s="3" t="b">
        <v>0</v>
      </c>
      <c r="AA533" s="6">
        <v>44993.726770833331</v>
      </c>
      <c r="AB533" s="6">
        <v>44077.639490740738</v>
      </c>
      <c r="AC533" s="4" t="s">
        <v>709</v>
      </c>
      <c r="AD533" s="4" t="s">
        <v>708</v>
      </c>
      <c r="AE533" s="5" t="s">
        <v>2583</v>
      </c>
      <c r="AF533" s="5" t="s">
        <v>2582</v>
      </c>
      <c r="AG533" s="5" t="s">
        <v>2581</v>
      </c>
      <c r="AH533" s="4" t="s">
        <v>704</v>
      </c>
      <c r="AI533" s="4" t="s">
        <v>703</v>
      </c>
    </row>
    <row r="534" spans="1:35">
      <c r="A534" s="4" t="s">
        <v>2580</v>
      </c>
      <c r="B534" s="4" t="s">
        <v>87</v>
      </c>
      <c r="C534" s="4" t="s">
        <v>310</v>
      </c>
      <c r="D534" s="4"/>
      <c r="E534" s="4" t="s">
        <v>1</v>
      </c>
      <c r="F534" s="4" t="s">
        <v>917</v>
      </c>
      <c r="G534" s="4" t="s">
        <v>2401</v>
      </c>
      <c r="H534" s="8">
        <v>513</v>
      </c>
      <c r="I534" s="3" t="b">
        <v>1</v>
      </c>
      <c r="J534" s="3" t="b">
        <v>1</v>
      </c>
      <c r="K534" s="3" t="b">
        <v>0</v>
      </c>
      <c r="L534" s="3" t="b">
        <v>0</v>
      </c>
      <c r="M534" s="3" t="b">
        <v>0</v>
      </c>
      <c r="N534" s="3" t="b">
        <v>0</v>
      </c>
      <c r="O534" s="3" t="b">
        <v>0</v>
      </c>
      <c r="P534" s="3" t="b">
        <v>1</v>
      </c>
      <c r="Q534" s="3" t="b">
        <v>0</v>
      </c>
      <c r="R534" s="3" t="b">
        <v>0</v>
      </c>
      <c r="S534" s="3" t="b">
        <v>1</v>
      </c>
      <c r="T534" s="4" t="s">
        <v>715</v>
      </c>
      <c r="U534" s="3" t="b">
        <v>1</v>
      </c>
      <c r="V534" s="3" t="b">
        <v>0</v>
      </c>
      <c r="W534" s="3" t="b">
        <v>0</v>
      </c>
      <c r="X534" s="3" t="b">
        <v>0</v>
      </c>
      <c r="Y534" s="7"/>
      <c r="Z534" s="3" t="b">
        <v>0</v>
      </c>
      <c r="AA534" s="6">
        <v>45112.420497685183</v>
      </c>
      <c r="AB534" s="6">
        <v>44077.639467592591</v>
      </c>
      <c r="AC534" s="4" t="s">
        <v>709</v>
      </c>
      <c r="AD534" s="4" t="s">
        <v>2400</v>
      </c>
      <c r="AE534" s="5" t="s">
        <v>2579</v>
      </c>
      <c r="AF534" s="5" t="s">
        <v>2578</v>
      </c>
      <c r="AG534" s="5" t="s">
        <v>2577</v>
      </c>
      <c r="AH534" s="4" t="s">
        <v>704</v>
      </c>
      <c r="AI534" s="4" t="s">
        <v>703</v>
      </c>
    </row>
    <row r="535" spans="1:35">
      <c r="A535" s="4" t="s">
        <v>2576</v>
      </c>
      <c r="B535" s="4" t="s">
        <v>87</v>
      </c>
      <c r="C535" s="4" t="s">
        <v>309</v>
      </c>
      <c r="D535" s="4"/>
      <c r="E535" s="4" t="s">
        <v>1</v>
      </c>
      <c r="F535" s="4" t="s">
        <v>917</v>
      </c>
      <c r="G535" s="4"/>
      <c r="H535" s="8">
        <v>512</v>
      </c>
      <c r="I535" s="3" t="b">
        <v>1</v>
      </c>
      <c r="J535" s="3" t="b">
        <v>1</v>
      </c>
      <c r="K535" s="3" t="b">
        <v>0</v>
      </c>
      <c r="L535" s="3" t="b">
        <v>1</v>
      </c>
      <c r="M535" s="3" t="b">
        <v>0</v>
      </c>
      <c r="N535" s="3" t="b">
        <v>0</v>
      </c>
      <c r="O535" s="3" t="b">
        <v>0</v>
      </c>
      <c r="P535" s="3" t="b">
        <v>1</v>
      </c>
      <c r="Q535" s="3" t="b">
        <v>1</v>
      </c>
      <c r="R535" s="3" t="b">
        <v>0</v>
      </c>
      <c r="S535" s="3" t="b">
        <v>1</v>
      </c>
      <c r="T535" s="4" t="s">
        <v>715</v>
      </c>
      <c r="U535" s="3" t="b">
        <v>1</v>
      </c>
      <c r="V535" s="3" t="b">
        <v>0</v>
      </c>
      <c r="W535" s="3" t="b">
        <v>1</v>
      </c>
      <c r="X535" s="3" t="b">
        <v>0</v>
      </c>
      <c r="Y535" s="7"/>
      <c r="Z535" s="3" t="b">
        <v>0</v>
      </c>
      <c r="AA535" s="6">
        <v>44993.726620370369</v>
      </c>
      <c r="AB535" s="6">
        <v>44077.639444444445</v>
      </c>
      <c r="AC535" s="4" t="s">
        <v>709</v>
      </c>
      <c r="AD535" s="4" t="s">
        <v>708</v>
      </c>
      <c r="AE535" s="5" t="s">
        <v>2575</v>
      </c>
      <c r="AF535" s="5" t="s">
        <v>2574</v>
      </c>
      <c r="AG535" s="5" t="s">
        <v>2573</v>
      </c>
      <c r="AH535" s="4" t="s">
        <v>704</v>
      </c>
      <c r="AI535" s="4" t="s">
        <v>703</v>
      </c>
    </row>
    <row r="536" spans="1:35">
      <c r="A536" s="4" t="s">
        <v>2572</v>
      </c>
      <c r="B536" s="4" t="s">
        <v>87</v>
      </c>
      <c r="C536" s="4" t="s">
        <v>308</v>
      </c>
      <c r="D536" s="4"/>
      <c r="E536" s="4" t="s">
        <v>1</v>
      </c>
      <c r="F536" s="4" t="s">
        <v>917</v>
      </c>
      <c r="G536" s="4" t="s">
        <v>2395</v>
      </c>
      <c r="H536" s="8">
        <v>511</v>
      </c>
      <c r="I536" s="3" t="b">
        <v>1</v>
      </c>
      <c r="J536" s="3" t="b">
        <v>1</v>
      </c>
      <c r="K536" s="3" t="b">
        <v>0</v>
      </c>
      <c r="L536" s="3" t="b">
        <v>0</v>
      </c>
      <c r="M536" s="3" t="b">
        <v>0</v>
      </c>
      <c r="N536" s="3" t="b">
        <v>0</v>
      </c>
      <c r="O536" s="3" t="b">
        <v>0</v>
      </c>
      <c r="P536" s="3" t="b">
        <v>1</v>
      </c>
      <c r="Q536" s="3" t="b">
        <v>0</v>
      </c>
      <c r="R536" s="3" t="b">
        <v>0</v>
      </c>
      <c r="S536" s="3" t="b">
        <v>1</v>
      </c>
      <c r="T536" s="4" t="s">
        <v>715</v>
      </c>
      <c r="U536" s="3" t="b">
        <v>1</v>
      </c>
      <c r="V536" s="3" t="b">
        <v>0</v>
      </c>
      <c r="W536" s="3" t="b">
        <v>1</v>
      </c>
      <c r="X536" s="3" t="b">
        <v>0</v>
      </c>
      <c r="Y536" s="7"/>
      <c r="Z536" s="3" t="b">
        <v>0</v>
      </c>
      <c r="AA536" s="6">
        <v>45099.625011574077</v>
      </c>
      <c r="AB536" s="6">
        <v>44077.639421296299</v>
      </c>
      <c r="AC536" s="4" t="s">
        <v>709</v>
      </c>
      <c r="AD536" s="4" t="s">
        <v>708</v>
      </c>
      <c r="AE536" s="5" t="s">
        <v>2571</v>
      </c>
      <c r="AF536" s="5" t="s">
        <v>2570</v>
      </c>
      <c r="AG536" s="5" t="s">
        <v>2569</v>
      </c>
      <c r="AH536" s="4" t="s">
        <v>704</v>
      </c>
      <c r="AI536" s="4" t="s">
        <v>703</v>
      </c>
    </row>
    <row r="537" spans="1:35">
      <c r="A537" s="4" t="s">
        <v>2568</v>
      </c>
      <c r="B537" s="4" t="s">
        <v>87</v>
      </c>
      <c r="C537" s="4" t="s">
        <v>307</v>
      </c>
      <c r="D537" s="4"/>
      <c r="E537" s="4" t="s">
        <v>1</v>
      </c>
      <c r="F537" s="4" t="s">
        <v>917</v>
      </c>
      <c r="G537" s="4"/>
      <c r="H537" s="8">
        <v>510</v>
      </c>
      <c r="I537" s="3" t="b">
        <v>1</v>
      </c>
      <c r="J537" s="3" t="b">
        <v>0</v>
      </c>
      <c r="K537" s="3" t="b">
        <v>0</v>
      </c>
      <c r="L537" s="3" t="b">
        <v>0</v>
      </c>
      <c r="M537" s="3" t="b">
        <v>0</v>
      </c>
      <c r="N537" s="3" t="b">
        <v>0</v>
      </c>
      <c r="P537" s="3" t="b">
        <v>1</v>
      </c>
      <c r="Q537" s="3" t="b">
        <v>1</v>
      </c>
      <c r="R537" s="3" t="b">
        <v>0</v>
      </c>
      <c r="S537" s="3" t="b">
        <v>1</v>
      </c>
      <c r="T537" s="4" t="s">
        <v>715</v>
      </c>
      <c r="U537" s="3" t="b">
        <v>1</v>
      </c>
      <c r="V537" s="3" t="b">
        <v>0</v>
      </c>
      <c r="W537" s="3" t="b">
        <v>1</v>
      </c>
      <c r="X537" s="3" t="b">
        <v>0</v>
      </c>
      <c r="Y537" s="7"/>
      <c r="Z537" s="3" t="b">
        <v>0</v>
      </c>
      <c r="AA537" s="6">
        <v>44993.726469907408</v>
      </c>
      <c r="AB537" s="6">
        <v>44077.639398148145</v>
      </c>
      <c r="AC537" s="4" t="s">
        <v>709</v>
      </c>
      <c r="AD537" s="4" t="s">
        <v>708</v>
      </c>
      <c r="AE537" s="5" t="s">
        <v>2567</v>
      </c>
      <c r="AF537" s="5" t="s">
        <v>2566</v>
      </c>
      <c r="AG537" s="5" t="s">
        <v>2565</v>
      </c>
      <c r="AH537" s="4" t="s">
        <v>704</v>
      </c>
      <c r="AI537" s="4" t="s">
        <v>703</v>
      </c>
    </row>
    <row r="538" spans="1:35">
      <c r="A538" s="4" t="s">
        <v>2564</v>
      </c>
      <c r="B538" s="4" t="s">
        <v>87</v>
      </c>
      <c r="C538" s="4" t="s">
        <v>306</v>
      </c>
      <c r="D538" s="4"/>
      <c r="E538" s="4" t="s">
        <v>1</v>
      </c>
      <c r="F538" s="4" t="s">
        <v>772</v>
      </c>
      <c r="G538" s="4" t="s">
        <v>1059</v>
      </c>
      <c r="H538" s="8">
        <v>509</v>
      </c>
      <c r="I538" s="3" t="b">
        <v>1</v>
      </c>
      <c r="J538" s="3" t="b">
        <v>1</v>
      </c>
      <c r="K538" s="3" t="b">
        <v>0</v>
      </c>
      <c r="L538" s="3" t="b">
        <v>0</v>
      </c>
      <c r="M538" s="3" t="b">
        <v>0</v>
      </c>
      <c r="N538" s="3" t="b">
        <v>0</v>
      </c>
      <c r="O538" s="3" t="b">
        <v>1</v>
      </c>
      <c r="P538" s="3" t="b">
        <v>1</v>
      </c>
      <c r="Q538" s="3" t="b">
        <v>0</v>
      </c>
      <c r="R538" s="3" t="b">
        <v>0</v>
      </c>
      <c r="S538" s="3" t="b">
        <v>1</v>
      </c>
      <c r="T538" s="4" t="s">
        <v>715</v>
      </c>
      <c r="U538" s="3" t="b">
        <v>1</v>
      </c>
      <c r="V538" s="3" t="b">
        <v>1</v>
      </c>
      <c r="W538" s="3" t="b">
        <v>1</v>
      </c>
      <c r="X538" s="3" t="b">
        <v>0</v>
      </c>
      <c r="Y538" s="7"/>
      <c r="Z538" s="3" t="b">
        <v>0</v>
      </c>
      <c r="AA538" s="6">
        <v>44993.726388888892</v>
      </c>
      <c r="AB538" s="6">
        <v>44077.639386574076</v>
      </c>
      <c r="AC538" s="4" t="s">
        <v>709</v>
      </c>
      <c r="AD538" s="4" t="s">
        <v>708</v>
      </c>
      <c r="AE538" s="5" t="s">
        <v>2563</v>
      </c>
      <c r="AF538" s="5" t="s">
        <v>2562</v>
      </c>
      <c r="AG538" s="5" t="s">
        <v>2561</v>
      </c>
      <c r="AH538" s="4" t="s">
        <v>704</v>
      </c>
      <c r="AI538" s="4" t="s">
        <v>703</v>
      </c>
    </row>
    <row r="539" spans="1:35">
      <c r="A539" s="4" t="s">
        <v>2560</v>
      </c>
      <c r="B539" s="4" t="s">
        <v>87</v>
      </c>
      <c r="C539" s="4" t="s">
        <v>305</v>
      </c>
      <c r="D539" s="4"/>
      <c r="E539" s="4" t="s">
        <v>1</v>
      </c>
      <c r="F539" s="4" t="s">
        <v>772</v>
      </c>
      <c r="G539" s="4" t="s">
        <v>1059</v>
      </c>
      <c r="H539" s="8">
        <v>508</v>
      </c>
      <c r="I539" s="3" t="b">
        <v>1</v>
      </c>
      <c r="J539" s="3" t="b">
        <v>1</v>
      </c>
      <c r="K539" s="3" t="b">
        <v>0</v>
      </c>
      <c r="L539" s="3" t="b">
        <v>0</v>
      </c>
      <c r="M539" s="3" t="b">
        <v>0</v>
      </c>
      <c r="N539" s="3" t="b">
        <v>0</v>
      </c>
      <c r="O539" s="3" t="b">
        <v>1</v>
      </c>
      <c r="P539" s="3" t="b">
        <v>1</v>
      </c>
      <c r="Q539" s="3" t="b">
        <v>1</v>
      </c>
      <c r="R539" s="3" t="b">
        <v>1</v>
      </c>
      <c r="S539" s="3" t="b">
        <v>1</v>
      </c>
      <c r="T539" s="4" t="s">
        <v>715</v>
      </c>
      <c r="U539" s="3" t="b">
        <v>1</v>
      </c>
      <c r="V539" s="3" t="b">
        <v>1</v>
      </c>
      <c r="W539" s="3" t="b">
        <v>1</v>
      </c>
      <c r="X539" s="3" t="b">
        <v>0</v>
      </c>
      <c r="Y539" s="7"/>
      <c r="Z539" s="3" t="b">
        <v>0</v>
      </c>
      <c r="AA539" s="6">
        <v>44993.631284722222</v>
      </c>
      <c r="AB539" s="6">
        <v>44077.639374999999</v>
      </c>
      <c r="AC539" s="4" t="s">
        <v>709</v>
      </c>
      <c r="AD539" s="4" t="s">
        <v>708</v>
      </c>
      <c r="AE539" s="5" t="s">
        <v>2559</v>
      </c>
      <c r="AF539" s="5" t="s">
        <v>2558</v>
      </c>
      <c r="AG539" s="5" t="s">
        <v>2557</v>
      </c>
      <c r="AH539" s="4" t="s">
        <v>704</v>
      </c>
      <c r="AI539" s="4" t="s">
        <v>703</v>
      </c>
    </row>
    <row r="540" spans="1:35">
      <c r="A540" s="4" t="s">
        <v>2556</v>
      </c>
      <c r="B540" s="4" t="s">
        <v>87</v>
      </c>
      <c r="C540" s="4" t="s">
        <v>304</v>
      </c>
      <c r="D540" s="4"/>
      <c r="E540" s="4" t="s">
        <v>1</v>
      </c>
      <c r="F540" s="4" t="s">
        <v>710</v>
      </c>
      <c r="G540" s="4"/>
      <c r="H540" s="8">
        <v>507</v>
      </c>
      <c r="I540" s="3" t="b">
        <v>1</v>
      </c>
      <c r="J540" s="3" t="b">
        <v>1</v>
      </c>
      <c r="K540" s="3" t="b">
        <v>0</v>
      </c>
      <c r="L540" s="3" t="b">
        <v>0</v>
      </c>
      <c r="M540" s="3" t="b">
        <v>0</v>
      </c>
      <c r="N540" s="3" t="b">
        <v>0</v>
      </c>
      <c r="O540" s="3" t="b">
        <v>0</v>
      </c>
      <c r="P540" s="3" t="b">
        <v>1</v>
      </c>
      <c r="Q540" s="3" t="b">
        <v>0</v>
      </c>
      <c r="R540" s="3" t="b">
        <v>1</v>
      </c>
      <c r="S540" s="3" t="b">
        <v>1</v>
      </c>
      <c r="T540" s="4" t="s">
        <v>715</v>
      </c>
      <c r="U540" s="3" t="b">
        <v>1</v>
      </c>
      <c r="V540" s="3" t="b">
        <v>0</v>
      </c>
      <c r="W540" s="3" t="b">
        <v>1</v>
      </c>
      <c r="X540" s="3" t="b">
        <v>0</v>
      </c>
      <c r="Y540" s="7"/>
      <c r="Z540" s="3" t="b">
        <v>0</v>
      </c>
      <c r="AA540" s="6">
        <v>44993.726273148146</v>
      </c>
      <c r="AB540" s="6">
        <v>44077.639351851853</v>
      </c>
      <c r="AC540" s="4" t="s">
        <v>709</v>
      </c>
      <c r="AD540" s="4" t="s">
        <v>708</v>
      </c>
      <c r="AE540" s="5" t="s">
        <v>2555</v>
      </c>
      <c r="AF540" s="5" t="s">
        <v>2554</v>
      </c>
      <c r="AG540" s="5" t="s">
        <v>2553</v>
      </c>
      <c r="AH540" s="4" t="s">
        <v>704</v>
      </c>
      <c r="AI540" s="4" t="s">
        <v>703</v>
      </c>
    </row>
    <row r="541" spans="1:35">
      <c r="A541" s="4" t="s">
        <v>2552</v>
      </c>
      <c r="B541" s="4" t="s">
        <v>87</v>
      </c>
      <c r="C541" s="4" t="s">
        <v>303</v>
      </c>
      <c r="D541" s="4"/>
      <c r="E541" s="4" t="s">
        <v>1</v>
      </c>
      <c r="F541" s="4" t="s">
        <v>917</v>
      </c>
      <c r="G541" s="4" t="s">
        <v>2401</v>
      </c>
      <c r="H541" s="8">
        <v>506</v>
      </c>
      <c r="I541" s="3" t="b">
        <v>1</v>
      </c>
      <c r="J541" s="3" t="b">
        <v>1</v>
      </c>
      <c r="K541" s="3" t="b">
        <v>0</v>
      </c>
      <c r="L541" s="3" t="b">
        <v>0</v>
      </c>
      <c r="M541" s="3" t="b">
        <v>0</v>
      </c>
      <c r="N541" s="3" t="b">
        <v>0</v>
      </c>
      <c r="O541" s="3" t="b">
        <v>0</v>
      </c>
      <c r="P541" s="3" t="b">
        <v>1</v>
      </c>
      <c r="Q541" s="3" t="b">
        <v>0</v>
      </c>
      <c r="R541" s="3" t="b">
        <v>0</v>
      </c>
      <c r="S541" s="3" t="b">
        <v>1</v>
      </c>
      <c r="T541" s="4" t="s">
        <v>715</v>
      </c>
      <c r="U541" s="3" t="b">
        <v>1</v>
      </c>
      <c r="V541" s="3" t="b">
        <v>0</v>
      </c>
      <c r="W541" s="3" t="b">
        <v>1</v>
      </c>
      <c r="X541" s="3" t="b">
        <v>0</v>
      </c>
      <c r="Y541" s="7"/>
      <c r="Z541" s="3" t="b">
        <v>0</v>
      </c>
      <c r="AA541" s="6">
        <v>44993.726215277777</v>
      </c>
      <c r="AB541" s="6">
        <v>44077.639340277776</v>
      </c>
      <c r="AC541" s="4" t="s">
        <v>709</v>
      </c>
      <c r="AD541" s="4" t="s">
        <v>708</v>
      </c>
      <c r="AE541" s="5" t="s">
        <v>2551</v>
      </c>
      <c r="AF541" s="5" t="s">
        <v>2550</v>
      </c>
      <c r="AG541" s="5" t="s">
        <v>2549</v>
      </c>
      <c r="AH541" s="4" t="s">
        <v>704</v>
      </c>
      <c r="AI541" s="4" t="s">
        <v>703</v>
      </c>
    </row>
    <row r="542" spans="1:35">
      <c r="A542" s="4" t="s">
        <v>2548</v>
      </c>
      <c r="B542" s="4" t="s">
        <v>87</v>
      </c>
      <c r="C542" s="4" t="s">
        <v>302</v>
      </c>
      <c r="D542" s="4"/>
      <c r="E542" s="4" t="s">
        <v>1</v>
      </c>
      <c r="F542" s="4" t="s">
        <v>917</v>
      </c>
      <c r="G542" s="4" t="s">
        <v>2401</v>
      </c>
      <c r="H542" s="8">
        <v>505</v>
      </c>
      <c r="I542" s="3" t="b">
        <v>1</v>
      </c>
      <c r="J542" s="3" t="b">
        <v>1</v>
      </c>
      <c r="K542" s="3" t="b">
        <v>0</v>
      </c>
      <c r="L542" s="3" t="b">
        <v>0</v>
      </c>
      <c r="M542" s="3" t="b">
        <v>0</v>
      </c>
      <c r="N542" s="3" t="b">
        <v>0</v>
      </c>
      <c r="O542" s="3" t="b">
        <v>0</v>
      </c>
      <c r="P542" s="3" t="b">
        <v>1</v>
      </c>
      <c r="Q542" s="3" t="b">
        <v>0</v>
      </c>
      <c r="R542" s="3" t="b">
        <v>0</v>
      </c>
      <c r="S542" s="3" t="b">
        <v>1</v>
      </c>
      <c r="T542" s="4" t="s">
        <v>715</v>
      </c>
      <c r="U542" s="3" t="b">
        <v>1</v>
      </c>
      <c r="V542" s="3" t="b">
        <v>0</v>
      </c>
      <c r="W542" s="3" t="b">
        <v>1</v>
      </c>
      <c r="X542" s="3" t="b">
        <v>0</v>
      </c>
      <c r="Y542" s="7"/>
      <c r="Z542" s="3" t="b">
        <v>0</v>
      </c>
      <c r="AA542" s="6">
        <v>44993.726134259261</v>
      </c>
      <c r="AB542" s="6">
        <v>44077.639317129629</v>
      </c>
      <c r="AC542" s="4" t="s">
        <v>709</v>
      </c>
      <c r="AD542" s="4" t="s">
        <v>708</v>
      </c>
      <c r="AE542" s="5" t="s">
        <v>2547</v>
      </c>
      <c r="AF542" s="5" t="s">
        <v>2546</v>
      </c>
      <c r="AG542" s="5" t="s">
        <v>2545</v>
      </c>
      <c r="AH542" s="4" t="s">
        <v>704</v>
      </c>
      <c r="AI542" s="4" t="s">
        <v>703</v>
      </c>
    </row>
    <row r="543" spans="1:35">
      <c r="A543" s="4" t="s">
        <v>2544</v>
      </c>
      <c r="B543" s="4" t="s">
        <v>87</v>
      </c>
      <c r="C543" s="4" t="s">
        <v>301</v>
      </c>
      <c r="D543" s="4"/>
      <c r="E543" s="4" t="s">
        <v>1</v>
      </c>
      <c r="F543" s="4" t="s">
        <v>917</v>
      </c>
      <c r="G543" s="4"/>
      <c r="H543" s="8">
        <v>504</v>
      </c>
      <c r="I543" s="3" t="b">
        <v>1</v>
      </c>
      <c r="J543" s="3" t="b">
        <v>1</v>
      </c>
      <c r="K543" s="3" t="b">
        <v>0</v>
      </c>
      <c r="L543" s="3" t="b">
        <v>0</v>
      </c>
      <c r="M543" s="3" t="b">
        <v>0</v>
      </c>
      <c r="N543" s="3" t="b">
        <v>0</v>
      </c>
      <c r="P543" s="3" t="b">
        <v>1</v>
      </c>
      <c r="Q543" s="3" t="b">
        <v>1</v>
      </c>
      <c r="R543" s="3" t="b">
        <v>0</v>
      </c>
      <c r="S543" s="3" t="b">
        <v>1</v>
      </c>
      <c r="T543" s="4" t="s">
        <v>715</v>
      </c>
      <c r="U543" s="3" t="b">
        <v>1</v>
      </c>
      <c r="V543" s="3" t="b">
        <v>0</v>
      </c>
      <c r="W543" s="3" t="b">
        <v>1</v>
      </c>
      <c r="X543" s="3" t="b">
        <v>0</v>
      </c>
      <c r="Y543" s="7"/>
      <c r="Z543" s="3" t="b">
        <v>0</v>
      </c>
      <c r="AA543" s="6">
        <v>44993.726041666669</v>
      </c>
      <c r="AB543" s="6">
        <v>44077.639293981483</v>
      </c>
      <c r="AC543" s="4" t="s">
        <v>709</v>
      </c>
      <c r="AD543" s="4" t="s">
        <v>708</v>
      </c>
      <c r="AE543" s="5" t="s">
        <v>2543</v>
      </c>
      <c r="AF543" s="5" t="s">
        <v>2542</v>
      </c>
      <c r="AG543" s="5" t="s">
        <v>2541</v>
      </c>
      <c r="AH543" s="4" t="s">
        <v>704</v>
      </c>
      <c r="AI543" s="4" t="s">
        <v>703</v>
      </c>
    </row>
    <row r="544" spans="1:35">
      <c r="A544" s="4" t="s">
        <v>2540</v>
      </c>
      <c r="B544" s="4" t="s">
        <v>87</v>
      </c>
      <c r="C544" s="4" t="s">
        <v>300</v>
      </c>
      <c r="D544" s="4"/>
      <c r="E544" s="4" t="s">
        <v>1</v>
      </c>
      <c r="F544" s="4" t="s">
        <v>917</v>
      </c>
      <c r="G544" s="4" t="s">
        <v>2401</v>
      </c>
      <c r="H544" s="8">
        <v>503</v>
      </c>
      <c r="I544" s="3" t="b">
        <v>1</v>
      </c>
      <c r="J544" s="3" t="b">
        <v>0</v>
      </c>
      <c r="K544" s="3" t="b">
        <v>0</v>
      </c>
      <c r="L544" s="3" t="b">
        <v>0</v>
      </c>
      <c r="M544" s="3" t="b">
        <v>0</v>
      </c>
      <c r="N544" s="3" t="b">
        <v>0</v>
      </c>
      <c r="O544" s="3" t="b">
        <v>0</v>
      </c>
      <c r="P544" s="3" t="b">
        <v>1</v>
      </c>
      <c r="Q544" s="3" t="b">
        <v>0</v>
      </c>
      <c r="R544" s="3" t="b">
        <v>0</v>
      </c>
      <c r="S544" s="3" t="b">
        <v>1</v>
      </c>
      <c r="T544" s="4" t="s">
        <v>715</v>
      </c>
      <c r="U544" s="3" t="b">
        <v>1</v>
      </c>
      <c r="V544" s="3" t="b">
        <v>0</v>
      </c>
      <c r="W544" s="3" t="b">
        <v>1</v>
      </c>
      <c r="X544" s="3" t="b">
        <v>0</v>
      </c>
      <c r="Y544" s="7"/>
      <c r="Z544" s="3" t="b">
        <v>0</v>
      </c>
      <c r="AA544" s="6">
        <v>44993.725960648146</v>
      </c>
      <c r="AB544" s="6">
        <v>44077.63925925926</v>
      </c>
      <c r="AC544" s="4" t="s">
        <v>709</v>
      </c>
      <c r="AD544" s="4" t="s">
        <v>708</v>
      </c>
      <c r="AE544" s="5" t="s">
        <v>2539</v>
      </c>
      <c r="AF544" s="5" t="s">
        <v>2538</v>
      </c>
      <c r="AG544" s="5" t="s">
        <v>2537</v>
      </c>
      <c r="AH544" s="4" t="s">
        <v>704</v>
      </c>
      <c r="AI544" s="4" t="s">
        <v>703</v>
      </c>
    </row>
    <row r="545" spans="1:35">
      <c r="A545" s="4" t="s">
        <v>2536</v>
      </c>
      <c r="B545" s="4" t="s">
        <v>87</v>
      </c>
      <c r="C545" s="4" t="s">
        <v>299</v>
      </c>
      <c r="D545" s="4"/>
      <c r="E545" s="4" t="s">
        <v>1</v>
      </c>
      <c r="F545" s="4" t="s">
        <v>917</v>
      </c>
      <c r="G545" s="4" t="s">
        <v>2401</v>
      </c>
      <c r="H545" s="8">
        <v>502</v>
      </c>
      <c r="I545" s="3" t="b">
        <v>1</v>
      </c>
      <c r="J545" s="3" t="b">
        <v>1</v>
      </c>
      <c r="K545" s="3" t="b">
        <v>0</v>
      </c>
      <c r="L545" s="3" t="b">
        <v>0</v>
      </c>
      <c r="M545" s="3" t="b">
        <v>0</v>
      </c>
      <c r="N545" s="3" t="b">
        <v>0</v>
      </c>
      <c r="O545" s="3" t="b">
        <v>0</v>
      </c>
      <c r="P545" s="3" t="b">
        <v>1</v>
      </c>
      <c r="Q545" s="3" t="b">
        <v>0</v>
      </c>
      <c r="R545" s="3" t="b">
        <v>0</v>
      </c>
      <c r="S545" s="3" t="b">
        <v>1</v>
      </c>
      <c r="T545" s="4" t="s">
        <v>715</v>
      </c>
      <c r="U545" s="3" t="b">
        <v>1</v>
      </c>
      <c r="V545" s="3" t="b">
        <v>0</v>
      </c>
      <c r="W545" s="3" t="b">
        <v>1</v>
      </c>
      <c r="X545" s="3" t="b">
        <v>0</v>
      </c>
      <c r="Y545" s="7"/>
      <c r="Z545" s="3" t="b">
        <v>0</v>
      </c>
      <c r="AA545" s="6">
        <v>44993.72587962963</v>
      </c>
      <c r="AB545" s="6">
        <v>44077.63925925926</v>
      </c>
      <c r="AC545" s="4" t="s">
        <v>709</v>
      </c>
      <c r="AD545" s="4" t="s">
        <v>708</v>
      </c>
      <c r="AE545" s="5" t="s">
        <v>2535</v>
      </c>
      <c r="AF545" s="5" t="s">
        <v>2534</v>
      </c>
      <c r="AG545" s="5" t="s">
        <v>2533</v>
      </c>
      <c r="AH545" s="4" t="s">
        <v>704</v>
      </c>
      <c r="AI545" s="4" t="s">
        <v>703</v>
      </c>
    </row>
    <row r="546" spans="1:35">
      <c r="A546" s="4" t="s">
        <v>2532</v>
      </c>
      <c r="B546" s="4" t="s">
        <v>87</v>
      </c>
      <c r="C546" s="4" t="s">
        <v>298</v>
      </c>
      <c r="D546" s="4"/>
      <c r="E546" s="4" t="s">
        <v>1</v>
      </c>
      <c r="F546" s="4" t="s">
        <v>917</v>
      </c>
      <c r="G546" s="4" t="s">
        <v>2401</v>
      </c>
      <c r="H546" s="8">
        <v>501</v>
      </c>
      <c r="I546" s="3" t="b">
        <v>1</v>
      </c>
      <c r="J546" s="3" t="b">
        <v>1</v>
      </c>
      <c r="K546" s="3" t="b">
        <v>0</v>
      </c>
      <c r="L546" s="3" t="b">
        <v>0</v>
      </c>
      <c r="M546" s="3" t="b">
        <v>0</v>
      </c>
      <c r="N546" s="3" t="b">
        <v>0</v>
      </c>
      <c r="O546" s="3" t="b">
        <v>0</v>
      </c>
      <c r="P546" s="3" t="b">
        <v>1</v>
      </c>
      <c r="Q546" s="3" t="b">
        <v>0</v>
      </c>
      <c r="R546" s="3" t="b">
        <v>0</v>
      </c>
      <c r="S546" s="3" t="b">
        <v>1</v>
      </c>
      <c r="T546" s="4" t="s">
        <v>715</v>
      </c>
      <c r="U546" s="3" t="b">
        <v>1</v>
      </c>
      <c r="V546" s="3" t="b">
        <v>0</v>
      </c>
      <c r="W546" s="3" t="b">
        <v>1</v>
      </c>
      <c r="X546" s="3" t="b">
        <v>0</v>
      </c>
      <c r="Y546" s="7"/>
      <c r="Z546" s="3" t="b">
        <v>0</v>
      </c>
      <c r="AA546" s="6">
        <v>44993.725810185184</v>
      </c>
      <c r="AB546" s="6">
        <v>44077.639236111114</v>
      </c>
      <c r="AC546" s="4" t="s">
        <v>709</v>
      </c>
      <c r="AD546" s="4" t="s">
        <v>708</v>
      </c>
      <c r="AE546" s="5" t="s">
        <v>2531</v>
      </c>
      <c r="AF546" s="5" t="s">
        <v>2530</v>
      </c>
      <c r="AG546" s="5" t="s">
        <v>2529</v>
      </c>
      <c r="AH546" s="4" t="s">
        <v>704</v>
      </c>
      <c r="AI546" s="4" t="s">
        <v>703</v>
      </c>
    </row>
    <row r="547" spans="1:35">
      <c r="A547" s="4" t="s">
        <v>2528</v>
      </c>
      <c r="B547" s="4" t="s">
        <v>87</v>
      </c>
      <c r="C547" s="4" t="s">
        <v>297</v>
      </c>
      <c r="D547" s="4"/>
      <c r="E547" s="4" t="s">
        <v>1</v>
      </c>
      <c r="F547" s="4" t="s">
        <v>917</v>
      </c>
      <c r="G547" s="4"/>
      <c r="H547" s="8">
        <v>500</v>
      </c>
      <c r="I547" s="3" t="b">
        <v>1</v>
      </c>
      <c r="J547" s="3" t="b">
        <v>0</v>
      </c>
      <c r="K547" s="3" t="b">
        <v>0</v>
      </c>
      <c r="L547" s="3" t="b">
        <v>0</v>
      </c>
      <c r="M547" s="3" t="b">
        <v>0</v>
      </c>
      <c r="N547" s="3" t="b">
        <v>0</v>
      </c>
      <c r="O547" s="3" t="b">
        <v>0</v>
      </c>
      <c r="P547" s="3" t="b">
        <v>1</v>
      </c>
      <c r="Q547" s="3" t="b">
        <v>0</v>
      </c>
      <c r="R547" s="3" t="b">
        <v>0</v>
      </c>
      <c r="S547" s="3" t="b">
        <v>1</v>
      </c>
      <c r="T547" s="4" t="s">
        <v>715</v>
      </c>
      <c r="U547" s="3" t="b">
        <v>1</v>
      </c>
      <c r="V547" s="3" t="b">
        <v>0</v>
      </c>
      <c r="W547" s="3" t="b">
        <v>0</v>
      </c>
      <c r="X547" s="3" t="b">
        <v>0</v>
      </c>
      <c r="Y547" s="7"/>
      <c r="Z547" s="3" t="b">
        <v>0</v>
      </c>
      <c r="AA547" s="6">
        <v>45113.504189814812</v>
      </c>
      <c r="AB547" s="6">
        <v>44077.63921296296</v>
      </c>
      <c r="AC547" s="4" t="s">
        <v>709</v>
      </c>
      <c r="AD547" s="4" t="s">
        <v>2400</v>
      </c>
      <c r="AE547" s="5" t="s">
        <v>2527</v>
      </c>
      <c r="AG547" s="5" t="s">
        <v>2526</v>
      </c>
      <c r="AH547" s="4" t="s">
        <v>704</v>
      </c>
      <c r="AI547" s="4" t="s">
        <v>703</v>
      </c>
    </row>
    <row r="548" spans="1:35">
      <c r="A548" s="4" t="s">
        <v>2525</v>
      </c>
      <c r="B548" s="4" t="s">
        <v>87</v>
      </c>
      <c r="C548" s="4" t="s">
        <v>296</v>
      </c>
      <c r="D548" s="4"/>
      <c r="E548" s="4" t="s">
        <v>1</v>
      </c>
      <c r="F548" s="4" t="s">
        <v>772</v>
      </c>
      <c r="G548" s="4" t="s">
        <v>1660</v>
      </c>
      <c r="H548" s="8">
        <v>499</v>
      </c>
      <c r="I548" s="3" t="b">
        <v>1</v>
      </c>
      <c r="J548" s="3" t="b">
        <v>1</v>
      </c>
      <c r="K548" s="3" t="b">
        <v>0</v>
      </c>
      <c r="L548" s="3" t="b">
        <v>0</v>
      </c>
      <c r="M548" s="3" t="b">
        <v>0</v>
      </c>
      <c r="N548" s="3" t="b">
        <v>0</v>
      </c>
      <c r="O548" s="3" t="b">
        <v>1</v>
      </c>
      <c r="P548" s="3" t="b">
        <v>1</v>
      </c>
      <c r="Q548" s="3" t="b">
        <v>1</v>
      </c>
      <c r="R548" s="3" t="b">
        <v>1</v>
      </c>
      <c r="S548" s="3" t="b">
        <v>1</v>
      </c>
      <c r="T548" s="4" t="s">
        <v>715</v>
      </c>
      <c r="U548" s="3" t="b">
        <v>1</v>
      </c>
      <c r="V548" s="3" t="b">
        <v>1</v>
      </c>
      <c r="W548" s="3" t="b">
        <v>0</v>
      </c>
      <c r="X548" s="3" t="b">
        <v>0</v>
      </c>
      <c r="Y548" s="7"/>
      <c r="Z548" s="3" t="b">
        <v>0</v>
      </c>
      <c r="AA548" s="6">
        <v>45328.582314814812</v>
      </c>
      <c r="AB548" s="6">
        <v>44077.639201388891</v>
      </c>
      <c r="AC548" s="4" t="s">
        <v>709</v>
      </c>
      <c r="AD548" s="4" t="s">
        <v>2400</v>
      </c>
      <c r="AE548" s="5" t="s">
        <v>2524</v>
      </c>
      <c r="AF548" s="5" t="s">
        <v>2523</v>
      </c>
      <c r="AG548" s="5" t="s">
        <v>2522</v>
      </c>
      <c r="AH548" s="4" t="s">
        <v>704</v>
      </c>
      <c r="AI548" s="4" t="s">
        <v>703</v>
      </c>
    </row>
    <row r="549" spans="1:35">
      <c r="A549" s="4" t="s">
        <v>2521</v>
      </c>
      <c r="B549" s="4" t="s">
        <v>87</v>
      </c>
      <c r="C549" s="4" t="s">
        <v>295</v>
      </c>
      <c r="D549" s="4"/>
      <c r="E549" s="4" t="s">
        <v>1</v>
      </c>
      <c r="F549" s="4" t="s">
        <v>772</v>
      </c>
      <c r="G549" s="4" t="s">
        <v>1660</v>
      </c>
      <c r="H549" s="8">
        <v>498</v>
      </c>
      <c r="I549" s="3" t="b">
        <v>1</v>
      </c>
      <c r="J549" s="3" t="b">
        <v>1</v>
      </c>
      <c r="K549" s="3" t="b">
        <v>0</v>
      </c>
      <c r="L549" s="3" t="b">
        <v>0</v>
      </c>
      <c r="M549" s="3" t="b">
        <v>0</v>
      </c>
      <c r="N549" s="3" t="b">
        <v>0</v>
      </c>
      <c r="O549" s="3" t="b">
        <v>1</v>
      </c>
      <c r="P549" s="3" t="b">
        <v>1</v>
      </c>
      <c r="Q549" s="3" t="b">
        <v>1</v>
      </c>
      <c r="R549" s="3" t="b">
        <v>1</v>
      </c>
      <c r="S549" s="3" t="b">
        <v>1</v>
      </c>
      <c r="T549" s="4" t="s">
        <v>715</v>
      </c>
      <c r="U549" s="3" t="b">
        <v>1</v>
      </c>
      <c r="V549" s="3" t="b">
        <v>1</v>
      </c>
      <c r="W549" s="3" t="b">
        <v>1</v>
      </c>
      <c r="X549" s="3" t="b">
        <v>0</v>
      </c>
      <c r="Y549" s="7"/>
      <c r="Z549" s="3" t="b">
        <v>0</v>
      </c>
      <c r="AA549" s="6">
        <v>44993.725636574076</v>
      </c>
      <c r="AB549" s="6">
        <v>44077.639189814814</v>
      </c>
      <c r="AC549" s="4" t="s">
        <v>709</v>
      </c>
      <c r="AD549" s="4" t="s">
        <v>708</v>
      </c>
      <c r="AE549" s="5" t="s">
        <v>2520</v>
      </c>
      <c r="AF549" s="5" t="s">
        <v>2519</v>
      </c>
      <c r="AG549" s="5" t="s">
        <v>2518</v>
      </c>
      <c r="AH549" s="4" t="s">
        <v>704</v>
      </c>
      <c r="AI549" s="4" t="s">
        <v>703</v>
      </c>
    </row>
    <row r="550" spans="1:35">
      <c r="A550" s="4" t="s">
        <v>2517</v>
      </c>
      <c r="B550" s="4" t="s">
        <v>87</v>
      </c>
      <c r="C550" s="4" t="s">
        <v>294</v>
      </c>
      <c r="D550" s="4"/>
      <c r="E550" s="4" t="s">
        <v>1</v>
      </c>
      <c r="F550" s="4" t="s">
        <v>772</v>
      </c>
      <c r="G550" s="4" t="s">
        <v>1660</v>
      </c>
      <c r="H550" s="8">
        <v>497</v>
      </c>
      <c r="I550" s="3" t="b">
        <v>1</v>
      </c>
      <c r="J550" s="3" t="b">
        <v>1</v>
      </c>
      <c r="K550" s="3" t="b">
        <v>0</v>
      </c>
      <c r="L550" s="3" t="b">
        <v>0</v>
      </c>
      <c r="M550" s="3" t="b">
        <v>0</v>
      </c>
      <c r="N550" s="3" t="b">
        <v>0</v>
      </c>
      <c r="O550" s="3" t="b">
        <v>1</v>
      </c>
      <c r="P550" s="3" t="b">
        <v>1</v>
      </c>
      <c r="Q550" s="3" t="b">
        <v>1</v>
      </c>
      <c r="R550" s="3" t="b">
        <v>1</v>
      </c>
      <c r="S550" s="3" t="b">
        <v>1</v>
      </c>
      <c r="T550" s="4" t="s">
        <v>715</v>
      </c>
      <c r="U550" s="3" t="b">
        <v>1</v>
      </c>
      <c r="V550" s="3" t="b">
        <v>1</v>
      </c>
      <c r="W550" s="3" t="b">
        <v>1</v>
      </c>
      <c r="X550" s="3" t="b">
        <v>0</v>
      </c>
      <c r="Y550" s="7"/>
      <c r="Z550" s="3" t="b">
        <v>0</v>
      </c>
      <c r="AA550" s="6">
        <v>44993.72556712963</v>
      </c>
      <c r="AB550" s="6">
        <v>44077.639166666668</v>
      </c>
      <c r="AC550" s="4" t="s">
        <v>709</v>
      </c>
      <c r="AD550" s="4" t="s">
        <v>708</v>
      </c>
      <c r="AE550" s="5" t="s">
        <v>2516</v>
      </c>
      <c r="AF550" s="5" t="s">
        <v>2515</v>
      </c>
      <c r="AG550" s="5" t="s">
        <v>2514</v>
      </c>
      <c r="AH550" s="4" t="s">
        <v>704</v>
      </c>
      <c r="AI550" s="4" t="s">
        <v>703</v>
      </c>
    </row>
    <row r="551" spans="1:35">
      <c r="A551" s="4" t="s">
        <v>2513</v>
      </c>
      <c r="B551" s="4" t="s">
        <v>87</v>
      </c>
      <c r="C551" s="4" t="s">
        <v>293</v>
      </c>
      <c r="D551" s="4"/>
      <c r="E551" s="4" t="s">
        <v>1</v>
      </c>
      <c r="F551" s="4" t="s">
        <v>917</v>
      </c>
      <c r="G551" s="4" t="s">
        <v>2401</v>
      </c>
      <c r="H551" s="8">
        <v>496</v>
      </c>
      <c r="I551" s="3" t="b">
        <v>1</v>
      </c>
      <c r="J551" s="3" t="b">
        <v>1</v>
      </c>
      <c r="K551" s="3" t="b">
        <v>0</v>
      </c>
      <c r="L551" s="3" t="b">
        <v>0</v>
      </c>
      <c r="M551" s="3" t="b">
        <v>0</v>
      </c>
      <c r="N551" s="3" t="b">
        <v>0</v>
      </c>
      <c r="O551" s="3" t="b">
        <v>0</v>
      </c>
      <c r="P551" s="3" t="b">
        <v>1</v>
      </c>
      <c r="Q551" s="3" t="b">
        <v>0</v>
      </c>
      <c r="R551" s="3" t="b">
        <v>0</v>
      </c>
      <c r="S551" s="3" t="b">
        <v>1</v>
      </c>
      <c r="T551" s="4" t="s">
        <v>715</v>
      </c>
      <c r="U551" s="3" t="b">
        <v>1</v>
      </c>
      <c r="V551" s="3" t="b">
        <v>0</v>
      </c>
      <c r="W551" s="3" t="b">
        <v>1</v>
      </c>
      <c r="X551" s="3" t="b">
        <v>0</v>
      </c>
      <c r="Y551" s="7"/>
      <c r="Z551" s="3" t="b">
        <v>0</v>
      </c>
      <c r="AA551" s="6">
        <v>44993.725497685184</v>
      </c>
      <c r="AB551" s="6">
        <v>44077.639143518521</v>
      </c>
      <c r="AC551" s="4" t="s">
        <v>709</v>
      </c>
      <c r="AD551" s="4" t="s">
        <v>708</v>
      </c>
      <c r="AE551" s="5" t="s">
        <v>2512</v>
      </c>
      <c r="AF551" s="5" t="s">
        <v>2511</v>
      </c>
      <c r="AG551" s="5" t="s">
        <v>2510</v>
      </c>
      <c r="AH551" s="4" t="s">
        <v>704</v>
      </c>
      <c r="AI551" s="4" t="s">
        <v>703</v>
      </c>
    </row>
    <row r="552" spans="1:35">
      <c r="A552" s="4" t="s">
        <v>2509</v>
      </c>
      <c r="B552" s="4" t="s">
        <v>87</v>
      </c>
      <c r="C552" s="4" t="s">
        <v>292</v>
      </c>
      <c r="D552" s="4"/>
      <c r="E552" s="4" t="s">
        <v>1</v>
      </c>
      <c r="F552" s="4" t="s">
        <v>917</v>
      </c>
      <c r="G552" s="4" t="s">
        <v>2401</v>
      </c>
      <c r="H552" s="8">
        <v>495</v>
      </c>
      <c r="I552" s="3" t="b">
        <v>1</v>
      </c>
      <c r="J552" s="3" t="b">
        <v>1</v>
      </c>
      <c r="K552" s="3" t="b">
        <v>0</v>
      </c>
      <c r="L552" s="3" t="b">
        <v>0</v>
      </c>
      <c r="M552" s="3" t="b">
        <v>0</v>
      </c>
      <c r="N552" s="3" t="b">
        <v>0</v>
      </c>
      <c r="O552" s="3" t="b">
        <v>0</v>
      </c>
      <c r="P552" s="3" t="b">
        <v>1</v>
      </c>
      <c r="Q552" s="3" t="b">
        <v>0</v>
      </c>
      <c r="R552" s="3" t="b">
        <v>0</v>
      </c>
      <c r="S552" s="3" t="b">
        <v>1</v>
      </c>
      <c r="T552" s="4" t="s">
        <v>715</v>
      </c>
      <c r="U552" s="3" t="b">
        <v>1</v>
      </c>
      <c r="V552" s="3" t="b">
        <v>0</v>
      </c>
      <c r="W552" s="3" t="b">
        <v>1</v>
      </c>
      <c r="X552" s="3" t="b">
        <v>0</v>
      </c>
      <c r="Y552" s="7"/>
      <c r="Z552" s="3" t="b">
        <v>0</v>
      </c>
      <c r="AA552" s="6">
        <v>44993.725416666668</v>
      </c>
      <c r="AB552" s="6">
        <v>44077.639108796298</v>
      </c>
      <c r="AC552" s="4" t="s">
        <v>709</v>
      </c>
      <c r="AD552" s="4" t="s">
        <v>708</v>
      </c>
      <c r="AE552" s="5" t="s">
        <v>2508</v>
      </c>
      <c r="AF552" s="5" t="s">
        <v>2507</v>
      </c>
      <c r="AG552" s="5" t="s">
        <v>2506</v>
      </c>
      <c r="AH552" s="4" t="s">
        <v>704</v>
      </c>
      <c r="AI552" s="4" t="s">
        <v>703</v>
      </c>
    </row>
    <row r="553" spans="1:35">
      <c r="A553" s="4" t="s">
        <v>2505</v>
      </c>
      <c r="B553" s="4" t="s">
        <v>87</v>
      </c>
      <c r="C553" s="4" t="s">
        <v>291</v>
      </c>
      <c r="D553" s="4"/>
      <c r="E553" s="4" t="s">
        <v>1</v>
      </c>
      <c r="F553" s="4" t="s">
        <v>917</v>
      </c>
      <c r="G553" s="4" t="s">
        <v>2401</v>
      </c>
      <c r="H553" s="8">
        <v>494</v>
      </c>
      <c r="I553" s="3" t="b">
        <v>1</v>
      </c>
      <c r="J553" s="3" t="b">
        <v>1</v>
      </c>
      <c r="K553" s="3" t="b">
        <v>0</v>
      </c>
      <c r="L553" s="3" t="b">
        <v>0</v>
      </c>
      <c r="M553" s="3" t="b">
        <v>0</v>
      </c>
      <c r="N553" s="3" t="b">
        <v>0</v>
      </c>
      <c r="O553" s="3" t="b">
        <v>0</v>
      </c>
      <c r="P553" s="3" t="b">
        <v>1</v>
      </c>
      <c r="Q553" s="3" t="b">
        <v>0</v>
      </c>
      <c r="R553" s="3" t="b">
        <v>0</v>
      </c>
      <c r="S553" s="3" t="b">
        <v>1</v>
      </c>
      <c r="T553" s="4" t="s">
        <v>715</v>
      </c>
      <c r="U553" s="3" t="b">
        <v>1</v>
      </c>
      <c r="V553" s="3" t="b">
        <v>0</v>
      </c>
      <c r="W553" s="3" t="b">
        <v>1</v>
      </c>
      <c r="X553" s="3" t="b">
        <v>0</v>
      </c>
      <c r="Y553" s="7"/>
      <c r="Z553" s="3" t="b">
        <v>0</v>
      </c>
      <c r="AA553" s="6">
        <v>44993.725335648145</v>
      </c>
      <c r="AB553" s="6">
        <v>44077.639085648145</v>
      </c>
      <c r="AC553" s="4" t="s">
        <v>709</v>
      </c>
      <c r="AD553" s="4" t="s">
        <v>708</v>
      </c>
      <c r="AE553" s="5" t="s">
        <v>2504</v>
      </c>
      <c r="AF553" s="5" t="s">
        <v>2503</v>
      </c>
      <c r="AG553" s="5" t="s">
        <v>2502</v>
      </c>
      <c r="AH553" s="4" t="s">
        <v>704</v>
      </c>
      <c r="AI553" s="4" t="s">
        <v>703</v>
      </c>
    </row>
    <row r="554" spans="1:35">
      <c r="A554" s="4" t="s">
        <v>2501</v>
      </c>
      <c r="B554" s="4" t="s">
        <v>87</v>
      </c>
      <c r="C554" s="4" t="s">
        <v>290</v>
      </c>
      <c r="D554" s="4"/>
      <c r="E554" s="4" t="s">
        <v>1</v>
      </c>
      <c r="F554" s="4" t="s">
        <v>917</v>
      </c>
      <c r="G554" s="4" t="s">
        <v>2401</v>
      </c>
      <c r="H554" s="8">
        <v>493</v>
      </c>
      <c r="I554" s="3" t="b">
        <v>1</v>
      </c>
      <c r="J554" s="3" t="b">
        <v>0</v>
      </c>
      <c r="K554" s="3" t="b">
        <v>0</v>
      </c>
      <c r="L554" s="3" t="b">
        <v>0</v>
      </c>
      <c r="M554" s="3" t="b">
        <v>0</v>
      </c>
      <c r="N554" s="3" t="b">
        <v>0</v>
      </c>
      <c r="O554" s="3" t="b">
        <v>0</v>
      </c>
      <c r="P554" s="3" t="b">
        <v>1</v>
      </c>
      <c r="Q554" s="3" t="b">
        <v>0</v>
      </c>
      <c r="R554" s="3" t="b">
        <v>0</v>
      </c>
      <c r="S554" s="3" t="b">
        <v>1</v>
      </c>
      <c r="T554" s="4" t="s">
        <v>715</v>
      </c>
      <c r="U554" s="3" t="b">
        <v>1</v>
      </c>
      <c r="V554" s="3" t="b">
        <v>0</v>
      </c>
      <c r="W554" s="3" t="b">
        <v>1</v>
      </c>
      <c r="X554" s="3" t="b">
        <v>0</v>
      </c>
      <c r="Y554" s="7"/>
      <c r="Z554" s="3" t="b">
        <v>0</v>
      </c>
      <c r="AA554" s="6">
        <v>44993.725254629629</v>
      </c>
      <c r="AB554" s="6">
        <v>44077.639050925929</v>
      </c>
      <c r="AC554" s="4" t="s">
        <v>709</v>
      </c>
      <c r="AD554" s="4" t="s">
        <v>708</v>
      </c>
      <c r="AE554" s="5" t="s">
        <v>2500</v>
      </c>
      <c r="AF554" s="5" t="s">
        <v>2499</v>
      </c>
      <c r="AG554" s="5" t="s">
        <v>2498</v>
      </c>
      <c r="AH554" s="4" t="s">
        <v>704</v>
      </c>
      <c r="AI554" s="4" t="s">
        <v>703</v>
      </c>
    </row>
    <row r="555" spans="1:35">
      <c r="A555" s="4" t="s">
        <v>2497</v>
      </c>
      <c r="B555" s="4" t="s">
        <v>87</v>
      </c>
      <c r="C555" s="4" t="s">
        <v>289</v>
      </c>
      <c r="D555" s="4"/>
      <c r="E555" s="4" t="s">
        <v>1</v>
      </c>
      <c r="F555" s="4" t="s">
        <v>917</v>
      </c>
      <c r="G555" s="4" t="s">
        <v>2401</v>
      </c>
      <c r="H555" s="8">
        <v>492</v>
      </c>
      <c r="I555" s="3" t="b">
        <v>1</v>
      </c>
      <c r="J555" s="3" t="b">
        <v>1</v>
      </c>
      <c r="K555" s="3" t="b">
        <v>0</v>
      </c>
      <c r="L555" s="3" t="b">
        <v>0</v>
      </c>
      <c r="M555" s="3" t="b">
        <v>0</v>
      </c>
      <c r="N555" s="3" t="b">
        <v>0</v>
      </c>
      <c r="O555" s="3" t="b">
        <v>0</v>
      </c>
      <c r="P555" s="3" t="b">
        <v>1</v>
      </c>
      <c r="Q555" s="3" t="b">
        <v>0</v>
      </c>
      <c r="R555" s="3" t="b">
        <v>0</v>
      </c>
      <c r="S555" s="3" t="b">
        <v>1</v>
      </c>
      <c r="T555" s="4" t="s">
        <v>715</v>
      </c>
      <c r="U555" s="3" t="b">
        <v>1</v>
      </c>
      <c r="V555" s="3" t="b">
        <v>0</v>
      </c>
      <c r="W555" s="3" t="b">
        <v>1</v>
      </c>
      <c r="X555" s="3" t="b">
        <v>0</v>
      </c>
      <c r="Y555" s="7"/>
      <c r="Z555" s="3" t="b">
        <v>0</v>
      </c>
      <c r="AA555" s="6">
        <v>44993.725162037037</v>
      </c>
      <c r="AB555" s="6">
        <v>44077.639039351852</v>
      </c>
      <c r="AC555" s="4" t="s">
        <v>709</v>
      </c>
      <c r="AD555" s="4" t="s">
        <v>708</v>
      </c>
      <c r="AE555" s="5" t="s">
        <v>2496</v>
      </c>
      <c r="AF555" s="5" t="s">
        <v>2495</v>
      </c>
      <c r="AG555" s="5" t="s">
        <v>2494</v>
      </c>
      <c r="AH555" s="4" t="s">
        <v>704</v>
      </c>
      <c r="AI555" s="4" t="s">
        <v>703</v>
      </c>
    </row>
    <row r="556" spans="1:35">
      <c r="A556" s="4" t="s">
        <v>2493</v>
      </c>
      <c r="B556" s="4" t="s">
        <v>87</v>
      </c>
      <c r="C556" s="4" t="s">
        <v>288</v>
      </c>
      <c r="D556" s="4"/>
      <c r="E556" s="4" t="s">
        <v>1</v>
      </c>
      <c r="F556" s="4" t="s">
        <v>917</v>
      </c>
      <c r="G556" s="4" t="s">
        <v>2401</v>
      </c>
      <c r="H556" s="8">
        <v>491</v>
      </c>
      <c r="I556" s="3" t="b">
        <v>1</v>
      </c>
      <c r="J556" s="3" t="b">
        <v>1</v>
      </c>
      <c r="K556" s="3" t="b">
        <v>0</v>
      </c>
      <c r="L556" s="3" t="b">
        <v>0</v>
      </c>
      <c r="M556" s="3" t="b">
        <v>0</v>
      </c>
      <c r="N556" s="3" t="b">
        <v>0</v>
      </c>
      <c r="O556" s="3" t="b">
        <v>0</v>
      </c>
      <c r="P556" s="3" t="b">
        <v>1</v>
      </c>
      <c r="Q556" s="3" t="b">
        <v>0</v>
      </c>
      <c r="R556" s="3" t="b">
        <v>0</v>
      </c>
      <c r="S556" s="3" t="b">
        <v>1</v>
      </c>
      <c r="T556" s="4" t="s">
        <v>715</v>
      </c>
      <c r="U556" s="3" t="b">
        <v>1</v>
      </c>
      <c r="V556" s="3" t="b">
        <v>0</v>
      </c>
      <c r="W556" s="3" t="b">
        <v>1</v>
      </c>
      <c r="X556" s="3" t="b">
        <v>0</v>
      </c>
      <c r="Y556" s="7"/>
      <c r="Z556" s="3" t="b">
        <v>0</v>
      </c>
      <c r="AA556" s="6">
        <v>44993.725069444445</v>
      </c>
      <c r="AB556" s="6">
        <v>44077.639016203706</v>
      </c>
      <c r="AC556" s="4" t="s">
        <v>709</v>
      </c>
      <c r="AD556" s="4" t="s">
        <v>708</v>
      </c>
      <c r="AE556" s="5" t="s">
        <v>2492</v>
      </c>
      <c r="AF556" s="5" t="s">
        <v>2491</v>
      </c>
      <c r="AG556" s="5" t="s">
        <v>2490</v>
      </c>
      <c r="AH556" s="4" t="s">
        <v>704</v>
      </c>
      <c r="AI556" s="4" t="s">
        <v>703</v>
      </c>
    </row>
    <row r="557" spans="1:35">
      <c r="A557" s="4" t="s">
        <v>2489</v>
      </c>
      <c r="B557" s="4" t="s">
        <v>87</v>
      </c>
      <c r="C557" s="4" t="s">
        <v>287</v>
      </c>
      <c r="D557" s="4"/>
      <c r="E557" s="4" t="s">
        <v>1</v>
      </c>
      <c r="F557" s="4" t="s">
        <v>917</v>
      </c>
      <c r="G557" s="4" t="s">
        <v>2395</v>
      </c>
      <c r="H557" s="8">
        <v>490</v>
      </c>
      <c r="I557" s="3" t="b">
        <v>1</v>
      </c>
      <c r="J557" s="3" t="b">
        <v>1</v>
      </c>
      <c r="K557" s="3" t="b">
        <v>0</v>
      </c>
      <c r="L557" s="3" t="b">
        <v>0</v>
      </c>
      <c r="M557" s="3" t="b">
        <v>0</v>
      </c>
      <c r="N557" s="3" t="b">
        <v>0</v>
      </c>
      <c r="O557" s="3" t="b">
        <v>0</v>
      </c>
      <c r="P557" s="3" t="b">
        <v>1</v>
      </c>
      <c r="Q557" s="3" t="b">
        <v>0</v>
      </c>
      <c r="R557" s="3" t="b">
        <v>0</v>
      </c>
      <c r="S557" s="3" t="b">
        <v>1</v>
      </c>
      <c r="T557" s="4" t="s">
        <v>715</v>
      </c>
      <c r="U557" s="3" t="b">
        <v>1</v>
      </c>
      <c r="V557" s="3" t="b">
        <v>0</v>
      </c>
      <c r="W557" s="3" t="b">
        <v>0</v>
      </c>
      <c r="X557" s="3" t="b">
        <v>0</v>
      </c>
      <c r="Y557" s="7"/>
      <c r="Z557" s="3" t="b">
        <v>0</v>
      </c>
      <c r="AA557" s="6">
        <v>45113.500509259262</v>
      </c>
      <c r="AB557" s="6">
        <v>44077.638981481483</v>
      </c>
      <c r="AC557" s="4" t="s">
        <v>709</v>
      </c>
      <c r="AD557" s="4" t="s">
        <v>2400</v>
      </c>
      <c r="AE557" s="5" t="s">
        <v>2488</v>
      </c>
      <c r="AF557" s="5" t="s">
        <v>2487</v>
      </c>
      <c r="AG557" s="5" t="s">
        <v>2486</v>
      </c>
      <c r="AH557" s="4" t="s">
        <v>704</v>
      </c>
      <c r="AI557" s="4" t="s">
        <v>703</v>
      </c>
    </row>
    <row r="558" spans="1:35">
      <c r="A558" s="4" t="s">
        <v>2485</v>
      </c>
      <c r="B558" s="4" t="s">
        <v>87</v>
      </c>
      <c r="C558" s="4" t="s">
        <v>286</v>
      </c>
      <c r="D558" s="4"/>
      <c r="E558" s="4" t="s">
        <v>1</v>
      </c>
      <c r="F558" s="4" t="s">
        <v>917</v>
      </c>
      <c r="G558" s="4" t="s">
        <v>2401</v>
      </c>
      <c r="H558" s="8">
        <v>489</v>
      </c>
      <c r="I558" s="3" t="b">
        <v>1</v>
      </c>
      <c r="J558" s="3" t="b">
        <v>0</v>
      </c>
      <c r="K558" s="3" t="b">
        <v>0</v>
      </c>
      <c r="L558" s="3" t="b">
        <v>0</v>
      </c>
      <c r="M558" s="3" t="b">
        <v>0</v>
      </c>
      <c r="N558" s="3" t="b">
        <v>0</v>
      </c>
      <c r="O558" s="3" t="b">
        <v>0</v>
      </c>
      <c r="P558" s="3" t="b">
        <v>1</v>
      </c>
      <c r="Q558" s="3" t="b">
        <v>0</v>
      </c>
      <c r="R558" s="3" t="b">
        <v>0</v>
      </c>
      <c r="S558" s="3" t="b">
        <v>1</v>
      </c>
      <c r="T558" s="4" t="s">
        <v>715</v>
      </c>
      <c r="U558" s="3" t="b">
        <v>1</v>
      </c>
      <c r="V558" s="3" t="b">
        <v>0</v>
      </c>
      <c r="W558" s="3" t="b">
        <v>1</v>
      </c>
      <c r="X558" s="3" t="b">
        <v>0</v>
      </c>
      <c r="Y558" s="7"/>
      <c r="Z558" s="3" t="b">
        <v>0</v>
      </c>
      <c r="AA558" s="6">
        <v>44993.72488425926</v>
      </c>
      <c r="AB558" s="6">
        <v>44077.638958333337</v>
      </c>
      <c r="AC558" s="4" t="s">
        <v>709</v>
      </c>
      <c r="AD558" s="4" t="s">
        <v>708</v>
      </c>
      <c r="AE558" s="5" t="s">
        <v>2484</v>
      </c>
      <c r="AF558" s="5" t="s">
        <v>2483</v>
      </c>
      <c r="AG558" s="5" t="s">
        <v>2482</v>
      </c>
      <c r="AH558" s="4" t="s">
        <v>704</v>
      </c>
      <c r="AI558" s="4" t="s">
        <v>703</v>
      </c>
    </row>
    <row r="559" spans="1:35">
      <c r="A559" s="4" t="s">
        <v>2481</v>
      </c>
      <c r="B559" s="4" t="s">
        <v>87</v>
      </c>
      <c r="C559" s="4" t="s">
        <v>285</v>
      </c>
      <c r="D559" s="4"/>
      <c r="E559" s="4" t="s">
        <v>1</v>
      </c>
      <c r="F559" s="4" t="s">
        <v>772</v>
      </c>
      <c r="G559" s="4" t="s">
        <v>1660</v>
      </c>
      <c r="H559" s="8">
        <v>488</v>
      </c>
      <c r="I559" s="3" t="b">
        <v>1</v>
      </c>
      <c r="J559" s="3" t="b">
        <v>1</v>
      </c>
      <c r="K559" s="3" t="b">
        <v>0</v>
      </c>
      <c r="L559" s="3" t="b">
        <v>0</v>
      </c>
      <c r="M559" s="3" t="b">
        <v>0</v>
      </c>
      <c r="N559" s="3" t="b">
        <v>0</v>
      </c>
      <c r="O559" s="3" t="b">
        <v>1</v>
      </c>
      <c r="P559" s="3" t="b">
        <v>1</v>
      </c>
      <c r="Q559" s="3" t="b">
        <v>1</v>
      </c>
      <c r="R559" s="3" t="b">
        <v>1</v>
      </c>
      <c r="S559" s="3" t="b">
        <v>1</v>
      </c>
      <c r="T559" s="4" t="s">
        <v>715</v>
      </c>
      <c r="U559" s="3" t="b">
        <v>1</v>
      </c>
      <c r="V559" s="3" t="b">
        <v>1</v>
      </c>
      <c r="W559" s="3" t="b">
        <v>1</v>
      </c>
      <c r="X559" s="3" t="b">
        <v>0</v>
      </c>
      <c r="Y559" s="7"/>
      <c r="Z559" s="3" t="b">
        <v>0</v>
      </c>
      <c r="AA559" s="6">
        <v>44993.724768518521</v>
      </c>
      <c r="AB559" s="6">
        <v>44077.63894675926</v>
      </c>
      <c r="AC559" s="4" t="s">
        <v>709</v>
      </c>
      <c r="AD559" s="4" t="s">
        <v>708</v>
      </c>
      <c r="AE559" s="5" t="s">
        <v>2480</v>
      </c>
      <c r="AF559" s="5" t="s">
        <v>2479</v>
      </c>
      <c r="AG559" s="5" t="s">
        <v>2478</v>
      </c>
      <c r="AH559" s="4" t="s">
        <v>704</v>
      </c>
      <c r="AI559" s="4" t="s">
        <v>703</v>
      </c>
    </row>
    <row r="560" spans="1:35">
      <c r="A560" s="4" t="s">
        <v>2477</v>
      </c>
      <c r="B560" s="4" t="s">
        <v>87</v>
      </c>
      <c r="C560" s="4" t="s">
        <v>284</v>
      </c>
      <c r="D560" s="4"/>
      <c r="E560" s="4" t="s">
        <v>1</v>
      </c>
      <c r="F560" s="4" t="s">
        <v>772</v>
      </c>
      <c r="G560" s="4" t="s">
        <v>1660</v>
      </c>
      <c r="H560" s="8">
        <v>487</v>
      </c>
      <c r="I560" s="3" t="b">
        <v>1</v>
      </c>
      <c r="J560" s="3" t="b">
        <v>1</v>
      </c>
      <c r="K560" s="3" t="b">
        <v>0</v>
      </c>
      <c r="L560" s="3" t="b">
        <v>0</v>
      </c>
      <c r="M560" s="3" t="b">
        <v>0</v>
      </c>
      <c r="N560" s="3" t="b">
        <v>0</v>
      </c>
      <c r="O560" s="3" t="b">
        <v>1</v>
      </c>
      <c r="P560" s="3" t="b">
        <v>1</v>
      </c>
      <c r="Q560" s="3" t="b">
        <v>1</v>
      </c>
      <c r="R560" s="3" t="b">
        <v>1</v>
      </c>
      <c r="S560" s="3" t="b">
        <v>1</v>
      </c>
      <c r="T560" s="4" t="s">
        <v>715</v>
      </c>
      <c r="U560" s="3" t="b">
        <v>1</v>
      </c>
      <c r="V560" s="3" t="b">
        <v>1</v>
      </c>
      <c r="W560" s="3" t="b">
        <v>1</v>
      </c>
      <c r="X560" s="3" t="b">
        <v>0</v>
      </c>
      <c r="Y560" s="7"/>
      <c r="Z560" s="3" t="b">
        <v>0</v>
      </c>
      <c r="AA560" s="6">
        <v>44993.724687499998</v>
      </c>
      <c r="AB560" s="6">
        <v>44077.638865740744</v>
      </c>
      <c r="AC560" s="4" t="s">
        <v>709</v>
      </c>
      <c r="AD560" s="4" t="s">
        <v>708</v>
      </c>
      <c r="AE560" s="5" t="s">
        <v>2476</v>
      </c>
      <c r="AF560" s="5" t="s">
        <v>2475</v>
      </c>
      <c r="AG560" s="5" t="s">
        <v>2474</v>
      </c>
      <c r="AH560" s="4" t="s">
        <v>704</v>
      </c>
      <c r="AI560" s="4" t="s">
        <v>703</v>
      </c>
    </row>
    <row r="561" spans="1:35">
      <c r="A561" s="4" t="s">
        <v>2473</v>
      </c>
      <c r="B561" s="4" t="s">
        <v>87</v>
      </c>
      <c r="C561" s="4" t="s">
        <v>283</v>
      </c>
      <c r="D561" s="4"/>
      <c r="E561" s="4" t="s">
        <v>1</v>
      </c>
      <c r="F561" s="4" t="s">
        <v>710</v>
      </c>
      <c r="G561" s="4"/>
      <c r="H561" s="8">
        <v>486</v>
      </c>
      <c r="I561" s="3" t="b">
        <v>1</v>
      </c>
      <c r="J561" s="3" t="b">
        <v>1</v>
      </c>
      <c r="K561" s="3" t="b">
        <v>0</v>
      </c>
      <c r="L561" s="3" t="b">
        <v>0</v>
      </c>
      <c r="M561" s="3" t="b">
        <v>1</v>
      </c>
      <c r="N561" s="3" t="b">
        <v>0</v>
      </c>
      <c r="O561" s="3" t="b">
        <v>0</v>
      </c>
      <c r="P561" s="3" t="b">
        <v>1</v>
      </c>
      <c r="Q561" s="3" t="b">
        <v>0</v>
      </c>
      <c r="R561" s="3" t="b">
        <v>0</v>
      </c>
      <c r="S561" s="3" t="b">
        <v>1</v>
      </c>
      <c r="T561" s="4" t="s">
        <v>715</v>
      </c>
      <c r="U561" s="3" t="b">
        <v>1</v>
      </c>
      <c r="V561" s="3" t="b">
        <v>0</v>
      </c>
      <c r="W561" s="3" t="b">
        <v>1</v>
      </c>
      <c r="X561" s="3" t="b">
        <v>0</v>
      </c>
      <c r="Y561" s="7"/>
      <c r="Z561" s="3" t="b">
        <v>0</v>
      </c>
      <c r="AA561" s="6">
        <v>44993.724606481483</v>
      </c>
      <c r="AB561" s="6">
        <v>44077.638831018521</v>
      </c>
      <c r="AC561" s="4" t="s">
        <v>709</v>
      </c>
      <c r="AD561" s="4" t="s">
        <v>708</v>
      </c>
      <c r="AE561" s="5" t="s">
        <v>2472</v>
      </c>
      <c r="AF561" s="5" t="s">
        <v>2471</v>
      </c>
      <c r="AG561" s="5" t="s">
        <v>2470</v>
      </c>
      <c r="AH561" s="4" t="s">
        <v>704</v>
      </c>
      <c r="AI561" s="4" t="s">
        <v>703</v>
      </c>
    </row>
    <row r="562" spans="1:35">
      <c r="A562" s="4" t="s">
        <v>2469</v>
      </c>
      <c r="B562" s="4" t="s">
        <v>87</v>
      </c>
      <c r="C562" s="4" t="s">
        <v>282</v>
      </c>
      <c r="D562" s="4"/>
      <c r="E562" s="4" t="s">
        <v>1</v>
      </c>
      <c r="F562" s="4" t="s">
        <v>917</v>
      </c>
      <c r="G562" s="4"/>
      <c r="H562" s="8">
        <v>485</v>
      </c>
      <c r="I562" s="3" t="b">
        <v>1</v>
      </c>
      <c r="J562" s="3" t="b">
        <v>1</v>
      </c>
      <c r="K562" s="3" t="b">
        <v>0</v>
      </c>
      <c r="L562" s="3" t="b">
        <v>0</v>
      </c>
      <c r="M562" s="3" t="b">
        <v>0</v>
      </c>
      <c r="N562" s="3" t="b">
        <v>0</v>
      </c>
      <c r="P562" s="3" t="b">
        <v>1</v>
      </c>
      <c r="Q562" s="3" t="b">
        <v>1</v>
      </c>
      <c r="R562" s="3" t="b">
        <v>0</v>
      </c>
      <c r="S562" s="3" t="b">
        <v>1</v>
      </c>
      <c r="T562" s="4" t="s">
        <v>715</v>
      </c>
      <c r="U562" s="3" t="b">
        <v>1</v>
      </c>
      <c r="V562" s="3" t="b">
        <v>0</v>
      </c>
      <c r="W562" s="3" t="b">
        <v>1</v>
      </c>
      <c r="X562" s="3" t="b">
        <v>0</v>
      </c>
      <c r="Y562" s="7"/>
      <c r="Z562" s="3" t="b">
        <v>0</v>
      </c>
      <c r="AA562" s="6">
        <v>44993.72452546296</v>
      </c>
      <c r="AB562" s="6">
        <v>44077.638819444444</v>
      </c>
      <c r="AC562" s="4" t="s">
        <v>709</v>
      </c>
      <c r="AD562" s="4" t="s">
        <v>708</v>
      </c>
      <c r="AE562" s="5" t="s">
        <v>2468</v>
      </c>
      <c r="AF562" s="5" t="s">
        <v>2467</v>
      </c>
      <c r="AG562" s="5" t="s">
        <v>2466</v>
      </c>
      <c r="AH562" s="4" t="s">
        <v>704</v>
      </c>
      <c r="AI562" s="4" t="s">
        <v>703</v>
      </c>
    </row>
    <row r="563" spans="1:35">
      <c r="A563" s="4" t="s">
        <v>2465</v>
      </c>
      <c r="B563" s="4" t="s">
        <v>87</v>
      </c>
      <c r="C563" s="4" t="s">
        <v>281</v>
      </c>
      <c r="D563" s="4"/>
      <c r="E563" s="4" t="s">
        <v>1</v>
      </c>
      <c r="F563" s="4" t="s">
        <v>917</v>
      </c>
      <c r="G563" s="4" t="s">
        <v>2401</v>
      </c>
      <c r="H563" s="8">
        <v>484</v>
      </c>
      <c r="I563" s="3" t="b">
        <v>1</v>
      </c>
      <c r="J563" s="3" t="b">
        <v>1</v>
      </c>
      <c r="K563" s="3" t="b">
        <v>0</v>
      </c>
      <c r="L563" s="3" t="b">
        <v>0</v>
      </c>
      <c r="M563" s="3" t="b">
        <v>0</v>
      </c>
      <c r="N563" s="3" t="b">
        <v>0</v>
      </c>
      <c r="O563" s="3" t="b">
        <v>0</v>
      </c>
      <c r="P563" s="3" t="b">
        <v>1</v>
      </c>
      <c r="Q563" s="3" t="b">
        <v>0</v>
      </c>
      <c r="R563" s="3" t="b">
        <v>0</v>
      </c>
      <c r="S563" s="3" t="b">
        <v>1</v>
      </c>
      <c r="T563" s="4" t="s">
        <v>715</v>
      </c>
      <c r="U563" s="3" t="b">
        <v>1</v>
      </c>
      <c r="V563" s="3" t="b">
        <v>0</v>
      </c>
      <c r="W563" s="3" t="b">
        <v>1</v>
      </c>
      <c r="X563" s="3" t="b">
        <v>0</v>
      </c>
      <c r="Y563" s="7"/>
      <c r="Z563" s="3" t="b">
        <v>0</v>
      </c>
      <c r="AA563" s="6">
        <v>44993.724444444444</v>
      </c>
      <c r="AB563" s="6">
        <v>44077.638784722221</v>
      </c>
      <c r="AC563" s="4" t="s">
        <v>709</v>
      </c>
      <c r="AD563" s="4" t="s">
        <v>708</v>
      </c>
      <c r="AE563" s="5" t="s">
        <v>2464</v>
      </c>
      <c r="AF563" s="5" t="s">
        <v>2463</v>
      </c>
      <c r="AG563" s="5" t="s">
        <v>2462</v>
      </c>
      <c r="AH563" s="4" t="s">
        <v>704</v>
      </c>
      <c r="AI563" s="4" t="s">
        <v>703</v>
      </c>
    </row>
    <row r="564" spans="1:35">
      <c r="A564" s="4" t="s">
        <v>2461</v>
      </c>
      <c r="B564" s="4" t="s">
        <v>87</v>
      </c>
      <c r="C564" s="4" t="s">
        <v>280</v>
      </c>
      <c r="D564" s="4"/>
      <c r="E564" s="4" t="s">
        <v>1</v>
      </c>
      <c r="F564" s="4" t="s">
        <v>917</v>
      </c>
      <c r="G564" s="4"/>
      <c r="H564" s="8">
        <v>483</v>
      </c>
      <c r="I564" s="3" t="b">
        <v>1</v>
      </c>
      <c r="J564" s="3" t="b">
        <v>1</v>
      </c>
      <c r="K564" s="3" t="b">
        <v>0</v>
      </c>
      <c r="L564" s="3" t="b">
        <v>0</v>
      </c>
      <c r="M564" s="3" t="b">
        <v>0</v>
      </c>
      <c r="N564" s="3" t="b">
        <v>0</v>
      </c>
      <c r="P564" s="3" t="b">
        <v>0</v>
      </c>
      <c r="Q564" s="3" t="b">
        <v>0</v>
      </c>
      <c r="R564" s="3" t="b">
        <v>0</v>
      </c>
      <c r="S564" s="3" t="b">
        <v>1</v>
      </c>
      <c r="T564" s="4" t="s">
        <v>715</v>
      </c>
      <c r="U564" s="3" t="b">
        <v>1</v>
      </c>
      <c r="V564" s="3" t="b">
        <v>0</v>
      </c>
      <c r="W564" s="3" t="b">
        <v>1</v>
      </c>
      <c r="X564" s="3" t="b">
        <v>0</v>
      </c>
      <c r="Y564" s="7"/>
      <c r="Z564" s="3" t="b">
        <v>0</v>
      </c>
      <c r="AA564" s="6">
        <v>44993.724363425928</v>
      </c>
      <c r="AB564" s="6">
        <v>44077.638773148145</v>
      </c>
      <c r="AC564" s="4" t="s">
        <v>709</v>
      </c>
      <c r="AD564" s="4" t="s">
        <v>708</v>
      </c>
      <c r="AE564" s="5" t="s">
        <v>2460</v>
      </c>
      <c r="AF564" s="5" t="s">
        <v>2459</v>
      </c>
      <c r="AG564" s="5" t="s">
        <v>2458</v>
      </c>
      <c r="AH564" s="4" t="s">
        <v>704</v>
      </c>
      <c r="AI564" s="4" t="s">
        <v>703</v>
      </c>
    </row>
    <row r="565" spans="1:35">
      <c r="A565" s="4" t="s">
        <v>2457</v>
      </c>
      <c r="B565" s="4" t="s">
        <v>87</v>
      </c>
      <c r="C565" s="4" t="s">
        <v>279</v>
      </c>
      <c r="D565" s="4"/>
      <c r="E565" s="4" t="s">
        <v>1</v>
      </c>
      <c r="F565" s="4" t="s">
        <v>917</v>
      </c>
      <c r="G565" s="4" t="s">
        <v>2401</v>
      </c>
      <c r="H565" s="8">
        <v>482</v>
      </c>
      <c r="I565" s="3" t="b">
        <v>1</v>
      </c>
      <c r="J565" s="3" t="b">
        <v>0</v>
      </c>
      <c r="K565" s="3" t="b">
        <v>0</v>
      </c>
      <c r="L565" s="3" t="b">
        <v>0</v>
      </c>
      <c r="M565" s="3" t="b">
        <v>0</v>
      </c>
      <c r="N565" s="3" t="b">
        <v>0</v>
      </c>
      <c r="O565" s="3" t="b">
        <v>0</v>
      </c>
      <c r="P565" s="3" t="b">
        <v>1</v>
      </c>
      <c r="Q565" s="3" t="b">
        <v>0</v>
      </c>
      <c r="R565" s="3" t="b">
        <v>0</v>
      </c>
      <c r="S565" s="3" t="b">
        <v>1</v>
      </c>
      <c r="T565" s="4" t="s">
        <v>715</v>
      </c>
      <c r="U565" s="3" t="b">
        <v>1</v>
      </c>
      <c r="V565" s="3" t="b">
        <v>0</v>
      </c>
      <c r="W565" s="3" t="b">
        <v>1</v>
      </c>
      <c r="X565" s="3" t="b">
        <v>0</v>
      </c>
      <c r="Y565" s="7"/>
      <c r="Z565" s="3" t="b">
        <v>0</v>
      </c>
      <c r="AA565" s="6">
        <v>44993.724282407406</v>
      </c>
      <c r="AB565" s="6">
        <v>44077.638738425929</v>
      </c>
      <c r="AC565" s="4" t="s">
        <v>709</v>
      </c>
      <c r="AD565" s="4" t="s">
        <v>708</v>
      </c>
      <c r="AE565" s="5" t="s">
        <v>2456</v>
      </c>
      <c r="AF565" s="5" t="s">
        <v>2455</v>
      </c>
      <c r="AG565" s="5" t="s">
        <v>2454</v>
      </c>
      <c r="AH565" s="4" t="s">
        <v>704</v>
      </c>
      <c r="AI565" s="4" t="s">
        <v>703</v>
      </c>
    </row>
    <row r="566" spans="1:35">
      <c r="A566" s="4" t="s">
        <v>2453</v>
      </c>
      <c r="B566" s="4" t="s">
        <v>87</v>
      </c>
      <c r="C566" s="4" t="s">
        <v>278</v>
      </c>
      <c r="D566" s="4"/>
      <c r="E566" s="4" t="s">
        <v>1</v>
      </c>
      <c r="F566" s="4" t="s">
        <v>917</v>
      </c>
      <c r="G566" s="4"/>
      <c r="H566" s="8">
        <v>481</v>
      </c>
      <c r="I566" s="3" t="b">
        <v>1</v>
      </c>
      <c r="J566" s="3" t="b">
        <v>1</v>
      </c>
      <c r="K566" s="3" t="b">
        <v>0</v>
      </c>
      <c r="L566" s="3" t="b">
        <v>0</v>
      </c>
      <c r="M566" s="3" t="b">
        <v>0</v>
      </c>
      <c r="N566" s="3" t="b">
        <v>0</v>
      </c>
      <c r="P566" s="3" t="b">
        <v>1</v>
      </c>
      <c r="Q566" s="3" t="b">
        <v>1</v>
      </c>
      <c r="R566" s="3" t="b">
        <v>0</v>
      </c>
      <c r="S566" s="3" t="b">
        <v>1</v>
      </c>
      <c r="T566" s="4" t="s">
        <v>715</v>
      </c>
      <c r="U566" s="3" t="b">
        <v>1</v>
      </c>
      <c r="V566" s="3" t="b">
        <v>0</v>
      </c>
      <c r="W566" s="3" t="b">
        <v>1</v>
      </c>
      <c r="X566" s="3" t="b">
        <v>0</v>
      </c>
      <c r="Y566" s="7"/>
      <c r="Z566" s="3" t="b">
        <v>0</v>
      </c>
      <c r="AA566" s="6">
        <v>44993.72420138889</v>
      </c>
      <c r="AB566" s="6">
        <v>44077.638703703706</v>
      </c>
      <c r="AC566" s="4" t="s">
        <v>709</v>
      </c>
      <c r="AD566" s="4" t="s">
        <v>708</v>
      </c>
      <c r="AE566" s="5" t="s">
        <v>2452</v>
      </c>
      <c r="AF566" s="5" t="s">
        <v>2451</v>
      </c>
      <c r="AG566" s="5" t="s">
        <v>2450</v>
      </c>
      <c r="AH566" s="4" t="s">
        <v>704</v>
      </c>
      <c r="AI566" s="4" t="s">
        <v>703</v>
      </c>
    </row>
    <row r="567" spans="1:35">
      <c r="A567" s="4" t="s">
        <v>2449</v>
      </c>
      <c r="B567" s="4" t="s">
        <v>87</v>
      </c>
      <c r="C567" s="4" t="s">
        <v>277</v>
      </c>
      <c r="D567" s="4"/>
      <c r="E567" s="4" t="s">
        <v>1</v>
      </c>
      <c r="F567" s="4" t="s">
        <v>917</v>
      </c>
      <c r="G567" s="4" t="s">
        <v>2401</v>
      </c>
      <c r="H567" s="8">
        <v>480</v>
      </c>
      <c r="I567" s="3" t="b">
        <v>1</v>
      </c>
      <c r="J567" s="3" t="b">
        <v>1</v>
      </c>
      <c r="K567" s="3" t="b">
        <v>0</v>
      </c>
      <c r="L567" s="3" t="b">
        <v>0</v>
      </c>
      <c r="M567" s="3" t="b">
        <v>0</v>
      </c>
      <c r="N567" s="3" t="b">
        <v>0</v>
      </c>
      <c r="O567" s="3" t="b">
        <v>0</v>
      </c>
      <c r="P567" s="3" t="b">
        <v>1</v>
      </c>
      <c r="Q567" s="3" t="b">
        <v>0</v>
      </c>
      <c r="R567" s="3" t="b">
        <v>0</v>
      </c>
      <c r="S567" s="3" t="b">
        <v>1</v>
      </c>
      <c r="T567" s="4" t="s">
        <v>715</v>
      </c>
      <c r="U567" s="3" t="b">
        <v>1</v>
      </c>
      <c r="V567" s="3" t="b">
        <v>0</v>
      </c>
      <c r="W567" s="3" t="b">
        <v>1</v>
      </c>
      <c r="X567" s="3" t="b">
        <v>0</v>
      </c>
      <c r="Y567" s="7"/>
      <c r="Z567" s="3" t="b">
        <v>0</v>
      </c>
      <c r="AA567" s="6">
        <v>44993.724108796298</v>
      </c>
      <c r="AB567" s="6">
        <v>44077.638680555552</v>
      </c>
      <c r="AC567" s="4" t="s">
        <v>709</v>
      </c>
      <c r="AD567" s="4" t="s">
        <v>708</v>
      </c>
      <c r="AE567" s="5" t="s">
        <v>2448</v>
      </c>
      <c r="AF567" s="5" t="s">
        <v>2447</v>
      </c>
      <c r="AG567" s="5" t="s">
        <v>2446</v>
      </c>
      <c r="AH567" s="4" t="s">
        <v>704</v>
      </c>
      <c r="AI567" s="4" t="s">
        <v>703</v>
      </c>
    </row>
    <row r="568" spans="1:35">
      <c r="A568" s="4" t="s">
        <v>2445</v>
      </c>
      <c r="B568" s="4" t="s">
        <v>87</v>
      </c>
      <c r="C568" s="4" t="s">
        <v>276</v>
      </c>
      <c r="D568" s="4"/>
      <c r="E568" s="4" t="s">
        <v>1</v>
      </c>
      <c r="F568" s="4" t="s">
        <v>917</v>
      </c>
      <c r="G568" s="4" t="s">
        <v>2428</v>
      </c>
      <c r="H568" s="8">
        <v>479</v>
      </c>
      <c r="I568" s="3" t="b">
        <v>1</v>
      </c>
      <c r="J568" s="3" t="b">
        <v>1</v>
      </c>
      <c r="K568" s="3" t="b">
        <v>0</v>
      </c>
      <c r="L568" s="3" t="b">
        <v>0</v>
      </c>
      <c r="M568" s="3" t="b">
        <v>0</v>
      </c>
      <c r="N568" s="3" t="b">
        <v>0</v>
      </c>
      <c r="O568" s="3" t="b">
        <v>0</v>
      </c>
      <c r="P568" s="3" t="b">
        <v>1</v>
      </c>
      <c r="Q568" s="3" t="b">
        <v>0</v>
      </c>
      <c r="R568" s="3" t="b">
        <v>0</v>
      </c>
      <c r="S568" s="3" t="b">
        <v>1</v>
      </c>
      <c r="T568" s="4" t="s">
        <v>715</v>
      </c>
      <c r="U568" s="3" t="b">
        <v>1</v>
      </c>
      <c r="V568" s="3" t="b">
        <v>0</v>
      </c>
      <c r="W568" s="3" t="b">
        <v>1</v>
      </c>
      <c r="X568" s="3" t="b">
        <v>0</v>
      </c>
      <c r="Y568" s="7"/>
      <c r="Z568" s="3" t="b">
        <v>0</v>
      </c>
      <c r="AA568" s="6">
        <v>44993.724039351851</v>
      </c>
      <c r="AB568" s="6">
        <v>44077.638668981483</v>
      </c>
      <c r="AC568" s="4" t="s">
        <v>709</v>
      </c>
      <c r="AD568" s="4" t="s">
        <v>708</v>
      </c>
      <c r="AE568" s="5" t="s">
        <v>2444</v>
      </c>
      <c r="AF568" s="5" t="s">
        <v>2443</v>
      </c>
      <c r="AG568" s="5" t="s">
        <v>2442</v>
      </c>
      <c r="AH568" s="4" t="s">
        <v>704</v>
      </c>
      <c r="AI568" s="4" t="s">
        <v>703</v>
      </c>
    </row>
    <row r="569" spans="1:35">
      <c r="A569" s="4" t="s">
        <v>2441</v>
      </c>
      <c r="B569" s="4" t="s">
        <v>87</v>
      </c>
      <c r="C569" s="4" t="s">
        <v>275</v>
      </c>
      <c r="D569" s="4"/>
      <c r="E569" s="4" t="s">
        <v>1</v>
      </c>
      <c r="F569" s="4" t="s">
        <v>917</v>
      </c>
      <c r="G569" s="4" t="s">
        <v>2428</v>
      </c>
      <c r="H569" s="8">
        <v>478</v>
      </c>
      <c r="I569" s="3" t="b">
        <v>1</v>
      </c>
      <c r="J569" s="3" t="b">
        <v>0</v>
      </c>
      <c r="K569" s="3" t="b">
        <v>0</v>
      </c>
      <c r="L569" s="3" t="b">
        <v>0</v>
      </c>
      <c r="M569" s="3" t="b">
        <v>0</v>
      </c>
      <c r="N569" s="3" t="b">
        <v>0</v>
      </c>
      <c r="O569" s="3" t="b">
        <v>0</v>
      </c>
      <c r="P569" s="3" t="b">
        <v>1</v>
      </c>
      <c r="Q569" s="3" t="b">
        <v>0</v>
      </c>
      <c r="R569" s="3" t="b">
        <v>0</v>
      </c>
      <c r="S569" s="3" t="b">
        <v>1</v>
      </c>
      <c r="T569" s="4" t="s">
        <v>715</v>
      </c>
      <c r="U569" s="3" t="b">
        <v>1</v>
      </c>
      <c r="V569" s="3" t="b">
        <v>0</v>
      </c>
      <c r="W569" s="3" t="b">
        <v>1</v>
      </c>
      <c r="X569" s="3" t="b">
        <v>0</v>
      </c>
      <c r="Y569" s="7"/>
      <c r="Z569" s="3" t="b">
        <v>0</v>
      </c>
      <c r="AA569" s="6">
        <v>44993.723969907405</v>
      </c>
      <c r="AB569" s="6">
        <v>44077.638645833336</v>
      </c>
      <c r="AC569" s="4" t="s">
        <v>709</v>
      </c>
      <c r="AD569" s="4" t="s">
        <v>708</v>
      </c>
      <c r="AE569" s="5" t="s">
        <v>2440</v>
      </c>
      <c r="AF569" s="5" t="s">
        <v>2439</v>
      </c>
      <c r="AG569" s="5" t="s">
        <v>2438</v>
      </c>
      <c r="AH569" s="4" t="s">
        <v>704</v>
      </c>
      <c r="AI569" s="4" t="s">
        <v>703</v>
      </c>
    </row>
    <row r="570" spans="1:35">
      <c r="A570" s="4" t="s">
        <v>2437</v>
      </c>
      <c r="B570" s="4" t="s">
        <v>87</v>
      </c>
      <c r="C570" s="4" t="s">
        <v>274</v>
      </c>
      <c r="D570" s="4"/>
      <c r="E570" s="4" t="s">
        <v>1</v>
      </c>
      <c r="F570" s="4" t="s">
        <v>917</v>
      </c>
      <c r="G570" s="4" t="s">
        <v>2428</v>
      </c>
      <c r="H570" s="8">
        <v>477</v>
      </c>
      <c r="I570" s="3" t="b">
        <v>1</v>
      </c>
      <c r="J570" s="3" t="b">
        <v>1</v>
      </c>
      <c r="K570" s="3" t="b">
        <v>0</v>
      </c>
      <c r="L570" s="3" t="b">
        <v>0</v>
      </c>
      <c r="M570" s="3" t="b">
        <v>0</v>
      </c>
      <c r="N570" s="3" t="b">
        <v>0</v>
      </c>
      <c r="O570" s="3" t="b">
        <v>0</v>
      </c>
      <c r="P570" s="3" t="b">
        <v>1</v>
      </c>
      <c r="Q570" s="3" t="b">
        <v>0</v>
      </c>
      <c r="R570" s="3" t="b">
        <v>0</v>
      </c>
      <c r="S570" s="3" t="b">
        <v>1</v>
      </c>
      <c r="T570" s="4" t="s">
        <v>715</v>
      </c>
      <c r="U570" s="3" t="b">
        <v>1</v>
      </c>
      <c r="V570" s="3" t="b">
        <v>0</v>
      </c>
      <c r="W570" s="3" t="b">
        <v>1</v>
      </c>
      <c r="X570" s="3" t="b">
        <v>0</v>
      </c>
      <c r="Y570" s="7"/>
      <c r="Z570" s="3" t="b">
        <v>0</v>
      </c>
      <c r="AA570" s="6">
        <v>44993.72388888889</v>
      </c>
      <c r="AB570" s="6">
        <v>44077.638622685183</v>
      </c>
      <c r="AC570" s="4" t="s">
        <v>709</v>
      </c>
      <c r="AD570" s="4" t="s">
        <v>708</v>
      </c>
      <c r="AE570" s="5" t="s">
        <v>2436</v>
      </c>
      <c r="AF570" s="5" t="s">
        <v>2435</v>
      </c>
      <c r="AG570" s="5" t="s">
        <v>2434</v>
      </c>
      <c r="AH570" s="4" t="s">
        <v>704</v>
      </c>
      <c r="AI570" s="4" t="s">
        <v>703</v>
      </c>
    </row>
    <row r="571" spans="1:35">
      <c r="A571" s="4" t="s">
        <v>2433</v>
      </c>
      <c r="B571" s="4" t="s">
        <v>87</v>
      </c>
      <c r="C571" s="4" t="s">
        <v>273</v>
      </c>
      <c r="D571" s="4"/>
      <c r="E571" s="4" t="s">
        <v>1</v>
      </c>
      <c r="F571" s="4" t="s">
        <v>917</v>
      </c>
      <c r="G571" s="4" t="s">
        <v>2428</v>
      </c>
      <c r="H571" s="8">
        <v>476</v>
      </c>
      <c r="I571" s="3" t="b">
        <v>1</v>
      </c>
      <c r="J571" s="3" t="b">
        <v>1</v>
      </c>
      <c r="K571" s="3" t="b">
        <v>0</v>
      </c>
      <c r="L571" s="3" t="b">
        <v>0</v>
      </c>
      <c r="M571" s="3" t="b">
        <v>0</v>
      </c>
      <c r="N571" s="3" t="b">
        <v>0</v>
      </c>
      <c r="O571" s="3" t="b">
        <v>0</v>
      </c>
      <c r="P571" s="3" t="b">
        <v>1</v>
      </c>
      <c r="Q571" s="3" t="b">
        <v>0</v>
      </c>
      <c r="R571" s="3" t="b">
        <v>0</v>
      </c>
      <c r="S571" s="3" t="b">
        <v>1</v>
      </c>
      <c r="T571" s="4" t="s">
        <v>715</v>
      </c>
      <c r="U571" s="3" t="b">
        <v>1</v>
      </c>
      <c r="V571" s="3" t="b">
        <v>0</v>
      </c>
      <c r="W571" s="3" t="b">
        <v>1</v>
      </c>
      <c r="X571" s="3" t="b">
        <v>0</v>
      </c>
      <c r="Y571" s="7"/>
      <c r="Z571" s="3" t="b">
        <v>0</v>
      </c>
      <c r="AA571" s="6">
        <v>44993.723819444444</v>
      </c>
      <c r="AB571" s="6">
        <v>44077.63858796296</v>
      </c>
      <c r="AC571" s="4" t="s">
        <v>709</v>
      </c>
      <c r="AD571" s="4" t="s">
        <v>708</v>
      </c>
      <c r="AE571" s="5" t="s">
        <v>2432</v>
      </c>
      <c r="AF571" s="5" t="s">
        <v>2431</v>
      </c>
      <c r="AG571" s="5" t="s">
        <v>2430</v>
      </c>
      <c r="AH571" s="4" t="s">
        <v>704</v>
      </c>
      <c r="AI571" s="4" t="s">
        <v>703</v>
      </c>
    </row>
    <row r="572" spans="1:35">
      <c r="A572" s="4" t="s">
        <v>2429</v>
      </c>
      <c r="B572" s="4" t="s">
        <v>87</v>
      </c>
      <c r="C572" s="4" t="s">
        <v>272</v>
      </c>
      <c r="D572" s="4"/>
      <c r="E572" s="4" t="s">
        <v>1</v>
      </c>
      <c r="F572" s="4" t="s">
        <v>917</v>
      </c>
      <c r="G572" s="4" t="s">
        <v>2428</v>
      </c>
      <c r="H572" s="8">
        <v>475</v>
      </c>
      <c r="I572" s="3" t="b">
        <v>1</v>
      </c>
      <c r="J572" s="3" t="b">
        <v>0</v>
      </c>
      <c r="K572" s="3" t="b">
        <v>0</v>
      </c>
      <c r="L572" s="3" t="b">
        <v>0</v>
      </c>
      <c r="M572" s="3" t="b">
        <v>0</v>
      </c>
      <c r="N572" s="3" t="b">
        <v>0</v>
      </c>
      <c r="O572" s="3" t="b">
        <v>0</v>
      </c>
      <c r="P572" s="3" t="b">
        <v>1</v>
      </c>
      <c r="Q572" s="3" t="b">
        <v>0</v>
      </c>
      <c r="R572" s="3" t="b">
        <v>0</v>
      </c>
      <c r="S572" s="3" t="b">
        <v>1</v>
      </c>
      <c r="T572" s="4" t="s">
        <v>715</v>
      </c>
      <c r="U572" s="3" t="b">
        <v>1</v>
      </c>
      <c r="V572" s="3" t="b">
        <v>0</v>
      </c>
      <c r="W572" s="3" t="b">
        <v>1</v>
      </c>
      <c r="X572" s="3" t="b">
        <v>0</v>
      </c>
      <c r="Y572" s="7"/>
      <c r="Z572" s="3" t="b">
        <v>0</v>
      </c>
      <c r="AA572" s="6">
        <v>44993.723715277774</v>
      </c>
      <c r="AB572" s="6">
        <v>44077.63857638889</v>
      </c>
      <c r="AC572" s="4" t="s">
        <v>709</v>
      </c>
      <c r="AD572" s="4" t="s">
        <v>708</v>
      </c>
      <c r="AE572" s="5" t="s">
        <v>2427</v>
      </c>
      <c r="AF572" s="5" t="s">
        <v>2426</v>
      </c>
      <c r="AG572" s="5" t="s">
        <v>2425</v>
      </c>
      <c r="AH572" s="4" t="s">
        <v>704</v>
      </c>
      <c r="AI572" s="4" t="s">
        <v>703</v>
      </c>
    </row>
    <row r="573" spans="1:35">
      <c r="A573" s="4" t="s">
        <v>2424</v>
      </c>
      <c r="B573" s="4" t="s">
        <v>87</v>
      </c>
      <c r="C573" s="4" t="s">
        <v>2423</v>
      </c>
      <c r="D573" s="4"/>
      <c r="E573" s="4" t="s">
        <v>2422</v>
      </c>
      <c r="F573" s="4" t="s">
        <v>2422</v>
      </c>
      <c r="G573" s="4"/>
      <c r="H573" s="8">
        <v>474</v>
      </c>
      <c r="I573" s="3" t="b">
        <v>1</v>
      </c>
      <c r="J573" s="3" t="b">
        <v>0</v>
      </c>
      <c r="K573" s="3" t="b">
        <v>0</v>
      </c>
      <c r="L573" s="3" t="b">
        <v>0</v>
      </c>
      <c r="M573" s="3" t="b">
        <v>0</v>
      </c>
      <c r="N573" s="3" t="b">
        <v>0</v>
      </c>
      <c r="O573" s="3" t="b">
        <v>0</v>
      </c>
      <c r="P573" s="3" t="b">
        <v>0</v>
      </c>
      <c r="Q573" s="3" t="b">
        <v>0</v>
      </c>
      <c r="R573" s="3" t="b">
        <v>0</v>
      </c>
      <c r="S573" s="3" t="b">
        <v>0</v>
      </c>
      <c r="T573" s="4" t="s">
        <v>715</v>
      </c>
      <c r="U573" s="3" t="b">
        <v>1</v>
      </c>
      <c r="V573" s="3" t="b">
        <v>0</v>
      </c>
      <c r="W573" s="3" t="b">
        <v>1</v>
      </c>
      <c r="X573" s="3" t="b">
        <v>0</v>
      </c>
      <c r="Y573" s="7" t="s">
        <v>2421</v>
      </c>
      <c r="Z573" s="3" t="b">
        <v>0</v>
      </c>
      <c r="AA573" s="6">
        <v>44993.723657407405</v>
      </c>
      <c r="AB573" s="6">
        <v>44077.638553240744</v>
      </c>
      <c r="AC573" s="4" t="s">
        <v>709</v>
      </c>
      <c r="AD573" s="4" t="s">
        <v>708</v>
      </c>
      <c r="AE573" s="5" t="s">
        <v>2420</v>
      </c>
      <c r="AG573" s="5" t="s">
        <v>2419</v>
      </c>
      <c r="AH573" s="4" t="s">
        <v>704</v>
      </c>
      <c r="AI573" s="4" t="s">
        <v>703</v>
      </c>
    </row>
    <row r="574" spans="1:35">
      <c r="A574" s="4" t="s">
        <v>2418</v>
      </c>
      <c r="B574" s="4" t="s">
        <v>87</v>
      </c>
      <c r="C574" s="4" t="s">
        <v>270</v>
      </c>
      <c r="D574" s="4"/>
      <c r="E574" s="4" t="s">
        <v>1</v>
      </c>
      <c r="F574" s="4" t="s">
        <v>926</v>
      </c>
      <c r="G574" s="4"/>
      <c r="H574" s="8">
        <v>473</v>
      </c>
      <c r="I574" s="3" t="b">
        <v>1</v>
      </c>
      <c r="J574" s="3" t="b">
        <v>1</v>
      </c>
      <c r="K574" s="3" t="b">
        <v>0</v>
      </c>
      <c r="L574" s="3" t="b">
        <v>0</v>
      </c>
      <c r="M574" s="3" t="b">
        <v>0</v>
      </c>
      <c r="N574" s="3" t="b">
        <v>0</v>
      </c>
      <c r="O574" s="3" t="b">
        <v>0</v>
      </c>
      <c r="P574" s="3" t="b">
        <v>1</v>
      </c>
      <c r="Q574" s="3" t="b">
        <v>1</v>
      </c>
      <c r="R574" s="3" t="b">
        <v>0</v>
      </c>
      <c r="S574" s="3" t="b">
        <v>0</v>
      </c>
      <c r="T574" s="4" t="s">
        <v>715</v>
      </c>
      <c r="U574" s="3" t="b">
        <v>1</v>
      </c>
      <c r="V574" s="3" t="b">
        <v>0</v>
      </c>
      <c r="W574" s="3" t="b">
        <v>1</v>
      </c>
      <c r="X574" s="3" t="b">
        <v>0</v>
      </c>
      <c r="Y574" s="7"/>
      <c r="Z574" s="3" t="b">
        <v>0</v>
      </c>
      <c r="AA574" s="6">
        <v>45134.533310185187</v>
      </c>
      <c r="AB574" s="6">
        <v>44077.638541666667</v>
      </c>
      <c r="AC574" s="4" t="s">
        <v>709</v>
      </c>
      <c r="AD574" s="4" t="s">
        <v>708</v>
      </c>
      <c r="AE574" s="5" t="s">
        <v>2417</v>
      </c>
      <c r="AF574" s="5" t="s">
        <v>2416</v>
      </c>
      <c r="AG574" s="5" t="s">
        <v>2415</v>
      </c>
      <c r="AH574" s="4" t="s">
        <v>704</v>
      </c>
      <c r="AI574" s="4" t="s">
        <v>703</v>
      </c>
    </row>
    <row r="575" spans="1:35">
      <c r="A575" s="4" t="s">
        <v>2414</v>
      </c>
      <c r="B575" s="4" t="s">
        <v>87</v>
      </c>
      <c r="C575" s="4" t="s">
        <v>2413</v>
      </c>
      <c r="D575" s="4"/>
      <c r="E575" s="4" t="s">
        <v>1</v>
      </c>
      <c r="F575" s="4" t="s">
        <v>772</v>
      </c>
      <c r="G575" s="4" t="s">
        <v>1059</v>
      </c>
      <c r="H575" s="8">
        <v>472</v>
      </c>
      <c r="I575" s="3" t="b">
        <v>1</v>
      </c>
      <c r="J575" s="3" t="b">
        <v>0</v>
      </c>
      <c r="K575" s="3" t="b">
        <v>0</v>
      </c>
      <c r="L575" s="3" t="b">
        <v>0</v>
      </c>
      <c r="M575" s="3" t="b">
        <v>0</v>
      </c>
      <c r="N575" s="3" t="b">
        <v>0</v>
      </c>
      <c r="O575" s="3" t="b">
        <v>0</v>
      </c>
      <c r="P575" s="3" t="b">
        <v>0</v>
      </c>
      <c r="Q575" s="3" t="b">
        <v>0</v>
      </c>
      <c r="R575" s="3" t="b">
        <v>0</v>
      </c>
      <c r="S575" s="3" t="b">
        <v>0</v>
      </c>
      <c r="T575" s="4" t="s">
        <v>715</v>
      </c>
      <c r="U575" s="3" t="b">
        <v>0</v>
      </c>
      <c r="V575" s="3" t="b">
        <v>0</v>
      </c>
      <c r="W575" s="3" t="b">
        <v>1</v>
      </c>
      <c r="X575" s="3" t="b">
        <v>0</v>
      </c>
      <c r="Y575" s="7"/>
      <c r="Z575" s="3" t="b">
        <v>0</v>
      </c>
      <c r="AA575" s="6">
        <v>45057.423692129632</v>
      </c>
      <c r="AB575" s="6">
        <v>44077.638518518521</v>
      </c>
      <c r="AC575" s="4" t="s">
        <v>709</v>
      </c>
      <c r="AD575" s="4" t="s">
        <v>2412</v>
      </c>
      <c r="AH575" s="4" t="s">
        <v>704</v>
      </c>
      <c r="AI575" s="4" t="s">
        <v>703</v>
      </c>
    </row>
    <row r="576" spans="1:35">
      <c r="A576" s="4" t="s">
        <v>2411</v>
      </c>
      <c r="B576" s="4" t="s">
        <v>87</v>
      </c>
      <c r="C576" s="4" t="s">
        <v>269</v>
      </c>
      <c r="D576" s="4"/>
      <c r="E576" s="4" t="s">
        <v>1</v>
      </c>
      <c r="F576" s="4" t="s">
        <v>772</v>
      </c>
      <c r="G576" s="4" t="s">
        <v>1059</v>
      </c>
      <c r="H576" s="8">
        <v>471</v>
      </c>
      <c r="I576" s="3" t="b">
        <v>1</v>
      </c>
      <c r="J576" s="3" t="b">
        <v>1</v>
      </c>
      <c r="K576" s="3" t="b">
        <v>0</v>
      </c>
      <c r="L576" s="3" t="b">
        <v>0</v>
      </c>
      <c r="M576" s="3" t="b">
        <v>0</v>
      </c>
      <c r="N576" s="3" t="b">
        <v>0</v>
      </c>
      <c r="O576" s="3" t="b">
        <v>1</v>
      </c>
      <c r="P576" s="3" t="b">
        <v>1</v>
      </c>
      <c r="Q576" s="3" t="b">
        <v>1</v>
      </c>
      <c r="R576" s="3" t="b">
        <v>1</v>
      </c>
      <c r="S576" s="3" t="b">
        <v>1</v>
      </c>
      <c r="T576" s="4" t="s">
        <v>715</v>
      </c>
      <c r="U576" s="3" t="b">
        <v>1</v>
      </c>
      <c r="V576" s="3" t="b">
        <v>1</v>
      </c>
      <c r="W576" s="3" t="b">
        <v>0</v>
      </c>
      <c r="X576" s="3" t="b">
        <v>0</v>
      </c>
      <c r="Y576" s="7"/>
      <c r="Z576" s="3" t="b">
        <v>0</v>
      </c>
      <c r="AA576" s="6">
        <v>45110.532361111109</v>
      </c>
      <c r="AB576" s="6">
        <v>44077.638506944444</v>
      </c>
      <c r="AC576" s="4" t="s">
        <v>709</v>
      </c>
      <c r="AD576" s="4" t="s">
        <v>2400</v>
      </c>
      <c r="AE576" s="5" t="s">
        <v>2410</v>
      </c>
      <c r="AF576" s="5" t="s">
        <v>2409</v>
      </c>
      <c r="AG576" s="5" t="s">
        <v>2408</v>
      </c>
      <c r="AH576" s="4" t="s">
        <v>704</v>
      </c>
      <c r="AI576" s="4" t="s">
        <v>703</v>
      </c>
    </row>
    <row r="577" spans="1:35">
      <c r="A577" s="4" t="s">
        <v>2407</v>
      </c>
      <c r="B577" s="4" t="s">
        <v>87</v>
      </c>
      <c r="C577" s="4" t="s">
        <v>268</v>
      </c>
      <c r="D577" s="4"/>
      <c r="E577" s="4" t="s">
        <v>1</v>
      </c>
      <c r="F577" s="4" t="s">
        <v>710</v>
      </c>
      <c r="G577" s="4"/>
      <c r="H577" s="8">
        <v>470</v>
      </c>
      <c r="I577" s="3" t="b">
        <v>1</v>
      </c>
      <c r="J577" s="3" t="b">
        <v>1</v>
      </c>
      <c r="K577" s="3" t="b">
        <v>0</v>
      </c>
      <c r="L577" s="3" t="b">
        <v>0</v>
      </c>
      <c r="M577" s="3" t="b">
        <v>0</v>
      </c>
      <c r="N577" s="3" t="b">
        <v>0</v>
      </c>
      <c r="O577" s="3" t="b">
        <v>0</v>
      </c>
      <c r="P577" s="3" t="b">
        <v>1</v>
      </c>
      <c r="Q577" s="3" t="b">
        <v>0</v>
      </c>
      <c r="R577" s="3" t="b">
        <v>1</v>
      </c>
      <c r="S577" s="3" t="b">
        <v>1</v>
      </c>
      <c r="T577" s="4" t="s">
        <v>715</v>
      </c>
      <c r="U577" s="3" t="b">
        <v>1</v>
      </c>
      <c r="V577" s="3" t="b">
        <v>0</v>
      </c>
      <c r="W577" s="3" t="b">
        <v>1</v>
      </c>
      <c r="X577" s="3" t="b">
        <v>0</v>
      </c>
      <c r="Y577" s="7"/>
      <c r="Z577" s="3" t="b">
        <v>0</v>
      </c>
      <c r="AA577" s="6">
        <v>44993.723437499997</v>
      </c>
      <c r="AB577" s="6">
        <v>44077.638483796298</v>
      </c>
      <c r="AC577" s="4" t="s">
        <v>709</v>
      </c>
      <c r="AD577" s="4" t="s">
        <v>708</v>
      </c>
      <c r="AE577" s="5" t="s">
        <v>2406</v>
      </c>
      <c r="AF577" s="5" t="s">
        <v>2405</v>
      </c>
      <c r="AG577" s="5" t="s">
        <v>2404</v>
      </c>
      <c r="AH577" s="4" t="s">
        <v>704</v>
      </c>
      <c r="AI577" s="4" t="s">
        <v>703</v>
      </c>
    </row>
    <row r="578" spans="1:35">
      <c r="A578" s="4" t="s">
        <v>2403</v>
      </c>
      <c r="B578" s="4" t="s">
        <v>87</v>
      </c>
      <c r="C578" s="4" t="s">
        <v>267</v>
      </c>
      <c r="D578" s="4" t="s">
        <v>2402</v>
      </c>
      <c r="E578" s="4" t="s">
        <v>1</v>
      </c>
      <c r="F578" s="4" t="s">
        <v>917</v>
      </c>
      <c r="G578" s="4" t="s">
        <v>2401</v>
      </c>
      <c r="H578" s="8">
        <v>469</v>
      </c>
      <c r="I578" s="3" t="b">
        <v>1</v>
      </c>
      <c r="J578" s="3" t="b">
        <v>0</v>
      </c>
      <c r="K578" s="3" t="b">
        <v>0</v>
      </c>
      <c r="L578" s="3" t="b">
        <v>0</v>
      </c>
      <c r="M578" s="3" t="b">
        <v>0</v>
      </c>
      <c r="N578" s="3" t="b">
        <v>0</v>
      </c>
      <c r="O578" s="3" t="b">
        <v>0</v>
      </c>
      <c r="P578" s="3" t="b">
        <v>1</v>
      </c>
      <c r="Q578" s="3" t="b">
        <v>0</v>
      </c>
      <c r="R578" s="3" t="b">
        <v>0</v>
      </c>
      <c r="S578" s="3" t="b">
        <v>1</v>
      </c>
      <c r="T578" s="4" t="s">
        <v>715</v>
      </c>
      <c r="U578" s="3" t="b">
        <v>1</v>
      </c>
      <c r="V578" s="3" t="b">
        <v>0</v>
      </c>
      <c r="W578" s="3" t="b">
        <v>0</v>
      </c>
      <c r="X578" s="3" t="b">
        <v>0</v>
      </c>
      <c r="Y578" s="7"/>
      <c r="Z578" s="3" t="b">
        <v>0</v>
      </c>
      <c r="AA578" s="6">
        <v>45110.544479166667</v>
      </c>
      <c r="AB578" s="6">
        <v>44077.638460648152</v>
      </c>
      <c r="AC578" s="4" t="s">
        <v>709</v>
      </c>
      <c r="AD578" s="4" t="s">
        <v>2400</v>
      </c>
      <c r="AE578" s="5" t="s">
        <v>2399</v>
      </c>
      <c r="AF578" s="5" t="s">
        <v>2398</v>
      </c>
      <c r="AG578" s="5" t="s">
        <v>2397</v>
      </c>
      <c r="AH578" s="4" t="s">
        <v>704</v>
      </c>
      <c r="AI578" s="4" t="s">
        <v>703</v>
      </c>
    </row>
    <row r="579" spans="1:35">
      <c r="A579" s="4" t="s">
        <v>2396</v>
      </c>
      <c r="B579" s="4" t="s">
        <v>87</v>
      </c>
      <c r="C579" s="4" t="s">
        <v>265</v>
      </c>
      <c r="D579" s="4"/>
      <c r="E579" s="4" t="s">
        <v>1</v>
      </c>
      <c r="F579" s="4" t="s">
        <v>917</v>
      </c>
      <c r="G579" s="4" t="s">
        <v>2395</v>
      </c>
      <c r="H579" s="8">
        <v>468</v>
      </c>
      <c r="I579" s="3" t="b">
        <v>1</v>
      </c>
      <c r="J579" s="3" t="b">
        <v>1</v>
      </c>
      <c r="K579" s="3" t="b">
        <v>0</v>
      </c>
      <c r="L579" s="3" t="b">
        <v>0</v>
      </c>
      <c r="M579" s="3" t="b">
        <v>0</v>
      </c>
      <c r="N579" s="3" t="b">
        <v>0</v>
      </c>
      <c r="O579" s="3" t="b">
        <v>0</v>
      </c>
      <c r="P579" s="3" t="b">
        <v>1</v>
      </c>
      <c r="Q579" s="3" t="b">
        <v>0</v>
      </c>
      <c r="R579" s="3" t="b">
        <v>0</v>
      </c>
      <c r="S579" s="3" t="b">
        <v>1</v>
      </c>
      <c r="T579" s="4" t="s">
        <v>715</v>
      </c>
      <c r="U579" s="3" t="b">
        <v>1</v>
      </c>
      <c r="V579" s="3" t="b">
        <v>0</v>
      </c>
      <c r="W579" s="3" t="b">
        <v>1</v>
      </c>
      <c r="X579" s="3" t="b">
        <v>0</v>
      </c>
      <c r="Y579" s="7"/>
      <c r="Z579" s="3" t="b">
        <v>0</v>
      </c>
      <c r="AA579" s="6">
        <v>45099.624409722222</v>
      </c>
      <c r="AB579" s="6">
        <v>44077.638449074075</v>
      </c>
      <c r="AC579" s="4" t="s">
        <v>709</v>
      </c>
      <c r="AD579" s="4" t="s">
        <v>708</v>
      </c>
      <c r="AE579" s="5" t="s">
        <v>2394</v>
      </c>
      <c r="AF579" s="5" t="s">
        <v>2393</v>
      </c>
      <c r="AG579" s="5" t="s">
        <v>2392</v>
      </c>
      <c r="AH579" s="4" t="s">
        <v>704</v>
      </c>
      <c r="AI579" s="4" t="s">
        <v>703</v>
      </c>
    </row>
    <row r="580" spans="1:35">
      <c r="A580" s="4" t="s">
        <v>2391</v>
      </c>
      <c r="B580" s="4" t="s">
        <v>87</v>
      </c>
      <c r="C580" s="4" t="s">
        <v>264</v>
      </c>
      <c r="D580" s="4"/>
      <c r="E580" s="4" t="s">
        <v>1</v>
      </c>
      <c r="F580" s="4" t="s">
        <v>908</v>
      </c>
      <c r="G580" s="4"/>
      <c r="H580" s="8">
        <v>467</v>
      </c>
      <c r="I580" s="3" t="b">
        <v>1</v>
      </c>
      <c r="J580" s="3" t="b">
        <v>1</v>
      </c>
      <c r="K580" s="3" t="b">
        <v>0</v>
      </c>
      <c r="L580" s="3" t="b">
        <v>0</v>
      </c>
      <c r="M580" s="3" t="b">
        <v>0</v>
      </c>
      <c r="N580" s="3" t="b">
        <v>0</v>
      </c>
      <c r="O580" s="3" t="b">
        <v>1</v>
      </c>
      <c r="P580" s="3" t="b">
        <v>1</v>
      </c>
      <c r="Q580" s="3" t="b">
        <v>1</v>
      </c>
      <c r="R580" s="3" t="b">
        <v>0</v>
      </c>
      <c r="S580" s="3" t="b">
        <v>1</v>
      </c>
      <c r="T580" s="4" t="s">
        <v>715</v>
      </c>
      <c r="U580" s="3" t="b">
        <v>1</v>
      </c>
      <c r="V580" s="3" t="b">
        <v>1</v>
      </c>
      <c r="W580" s="3" t="b">
        <v>1</v>
      </c>
      <c r="X580" s="3" t="b">
        <v>0</v>
      </c>
      <c r="Y580" s="7"/>
      <c r="Z580" s="3" t="b">
        <v>0</v>
      </c>
      <c r="AA580" s="6">
        <v>44993.723229166666</v>
      </c>
      <c r="AB580" s="6">
        <v>44077.638425925928</v>
      </c>
      <c r="AC580" s="4" t="s">
        <v>709</v>
      </c>
      <c r="AD580" s="4" t="s">
        <v>708</v>
      </c>
      <c r="AE580" s="5" t="s">
        <v>2390</v>
      </c>
      <c r="AF580" s="5" t="s">
        <v>2389</v>
      </c>
      <c r="AG580" s="5" t="s">
        <v>2388</v>
      </c>
      <c r="AH580" s="4" t="s">
        <v>704</v>
      </c>
      <c r="AI580" s="4" t="s">
        <v>703</v>
      </c>
    </row>
    <row r="581" spans="1:35">
      <c r="A581" s="4" t="s">
        <v>2387</v>
      </c>
      <c r="B581" s="4" t="s">
        <v>87</v>
      </c>
      <c r="C581" s="4" t="s">
        <v>249</v>
      </c>
      <c r="D581" s="4"/>
      <c r="E581" s="4" t="s">
        <v>1</v>
      </c>
      <c r="F581" s="4" t="s">
        <v>751</v>
      </c>
      <c r="G581" s="4"/>
      <c r="H581" s="8">
        <v>459</v>
      </c>
      <c r="I581" s="3" t="b">
        <v>1</v>
      </c>
      <c r="J581" s="3" t="b">
        <v>1</v>
      </c>
      <c r="K581" s="3" t="b">
        <v>0</v>
      </c>
      <c r="L581" s="3" t="b">
        <v>0</v>
      </c>
      <c r="M581" s="3" t="b">
        <v>1</v>
      </c>
      <c r="N581" s="3" t="b">
        <v>0</v>
      </c>
      <c r="O581" s="3" t="b">
        <v>0</v>
      </c>
      <c r="P581" s="3" t="b">
        <v>1</v>
      </c>
      <c r="Q581" s="3" t="b">
        <v>0</v>
      </c>
      <c r="R581" s="3" t="b">
        <v>0</v>
      </c>
      <c r="S581" s="3" t="b">
        <v>1</v>
      </c>
      <c r="T581" s="4" t="s">
        <v>715</v>
      </c>
      <c r="U581" s="3" t="b">
        <v>1</v>
      </c>
      <c r="V581" s="3" t="b">
        <v>0</v>
      </c>
      <c r="W581" s="3" t="b">
        <v>1</v>
      </c>
      <c r="X581" s="3" t="b">
        <v>0</v>
      </c>
      <c r="Y581" s="7"/>
      <c r="Z581" s="3" t="b">
        <v>0</v>
      </c>
      <c r="AA581" s="6">
        <v>44993.72314814815</v>
      </c>
      <c r="AB581" s="6">
        <v>44077.637256944443</v>
      </c>
      <c r="AC581" s="4" t="s">
        <v>709</v>
      </c>
      <c r="AD581" s="4" t="s">
        <v>708</v>
      </c>
      <c r="AE581" s="5" t="s">
        <v>2386</v>
      </c>
      <c r="AF581" s="5" t="s">
        <v>2385</v>
      </c>
      <c r="AG581" s="5" t="s">
        <v>2384</v>
      </c>
      <c r="AH581" s="4" t="s">
        <v>704</v>
      </c>
      <c r="AI581" s="4" t="s">
        <v>703</v>
      </c>
    </row>
    <row r="582" spans="1:35">
      <c r="A582" s="4" t="s">
        <v>2383</v>
      </c>
      <c r="B582" s="4" t="s">
        <v>87</v>
      </c>
      <c r="C582" s="4" t="s">
        <v>246</v>
      </c>
      <c r="D582" s="4"/>
      <c r="E582" s="4" t="s">
        <v>1</v>
      </c>
      <c r="F582" s="4" t="s">
        <v>908</v>
      </c>
      <c r="G582" s="4"/>
      <c r="H582" s="8">
        <v>457</v>
      </c>
      <c r="I582" s="3" t="b">
        <v>1</v>
      </c>
      <c r="J582" s="3" t="b">
        <v>0</v>
      </c>
      <c r="K582" s="3" t="b">
        <v>0</v>
      </c>
      <c r="L582" s="3" t="b">
        <v>0</v>
      </c>
      <c r="M582" s="3" t="b">
        <v>0</v>
      </c>
      <c r="N582" s="3" t="b">
        <v>0</v>
      </c>
      <c r="O582" s="3" t="b">
        <v>1</v>
      </c>
      <c r="P582" s="3" t="b">
        <v>0</v>
      </c>
      <c r="Q582" s="3" t="b">
        <v>0</v>
      </c>
      <c r="R582" s="3" t="b">
        <v>0</v>
      </c>
      <c r="S582" s="3" t="b">
        <v>1</v>
      </c>
      <c r="T582" s="4" t="s">
        <v>1201</v>
      </c>
      <c r="U582" s="3" t="b">
        <v>1</v>
      </c>
      <c r="V582" s="3" t="b">
        <v>0</v>
      </c>
      <c r="W582" s="3" t="b">
        <v>1</v>
      </c>
      <c r="X582" s="3" t="b">
        <v>0</v>
      </c>
      <c r="Y582" s="7" t="s">
        <v>2382</v>
      </c>
      <c r="Z582" s="3" t="b">
        <v>0</v>
      </c>
      <c r="AA582" s="6">
        <v>45127.498692129629</v>
      </c>
      <c r="AB582" s="6">
        <v>44077.637175925927</v>
      </c>
      <c r="AC582" s="4" t="s">
        <v>709</v>
      </c>
      <c r="AD582" s="4" t="s">
        <v>708</v>
      </c>
      <c r="AE582" s="5" t="s">
        <v>2381</v>
      </c>
      <c r="AF582" s="5" t="s">
        <v>2380</v>
      </c>
      <c r="AG582" s="5" t="s">
        <v>2379</v>
      </c>
      <c r="AH582" s="4" t="s">
        <v>704</v>
      </c>
      <c r="AI582" s="4" t="s">
        <v>703</v>
      </c>
    </row>
    <row r="583" spans="1:35">
      <c r="A583" s="4" t="s">
        <v>2378</v>
      </c>
      <c r="B583" s="4" t="s">
        <v>87</v>
      </c>
      <c r="C583" s="4" t="s">
        <v>245</v>
      </c>
      <c r="D583" s="4"/>
      <c r="E583" s="4" t="s">
        <v>1</v>
      </c>
      <c r="F583" s="4" t="s">
        <v>908</v>
      </c>
      <c r="G583" s="4"/>
      <c r="H583" s="8">
        <v>456</v>
      </c>
      <c r="I583" s="3" t="b">
        <v>1</v>
      </c>
      <c r="J583" s="3" t="b">
        <v>0</v>
      </c>
      <c r="K583" s="3" t="b">
        <v>0</v>
      </c>
      <c r="L583" s="3" t="b">
        <v>0</v>
      </c>
      <c r="M583" s="3" t="b">
        <v>0</v>
      </c>
      <c r="N583" s="3" t="b">
        <v>0</v>
      </c>
      <c r="O583" s="3" t="b">
        <v>1</v>
      </c>
      <c r="P583" s="3" t="b">
        <v>0</v>
      </c>
      <c r="Q583" s="3" t="b">
        <v>0</v>
      </c>
      <c r="R583" s="3" t="b">
        <v>0</v>
      </c>
      <c r="S583" s="3" t="b">
        <v>1</v>
      </c>
      <c r="T583" s="4" t="s">
        <v>1201</v>
      </c>
      <c r="U583" s="3" t="b">
        <v>1</v>
      </c>
      <c r="V583" s="3" t="b">
        <v>0</v>
      </c>
      <c r="W583" s="3" t="b">
        <v>1</v>
      </c>
      <c r="X583" s="3" t="b">
        <v>0</v>
      </c>
      <c r="Y583" s="7" t="s">
        <v>2377</v>
      </c>
      <c r="Z583" s="3" t="b">
        <v>0</v>
      </c>
      <c r="AA583" s="6">
        <v>45127.498449074075</v>
      </c>
      <c r="AB583" s="6">
        <v>44077.637152777781</v>
      </c>
      <c r="AC583" s="4" t="s">
        <v>709</v>
      </c>
      <c r="AD583" s="4" t="s">
        <v>708</v>
      </c>
      <c r="AE583" s="5" t="s">
        <v>2376</v>
      </c>
      <c r="AF583" s="5" t="s">
        <v>2375</v>
      </c>
      <c r="AG583" s="5" t="s">
        <v>2374</v>
      </c>
      <c r="AH583" s="4" t="s">
        <v>704</v>
      </c>
      <c r="AI583" s="4" t="s">
        <v>703</v>
      </c>
    </row>
    <row r="584" spans="1:35">
      <c r="A584" s="4" t="s">
        <v>2373</v>
      </c>
      <c r="B584" s="4" t="s">
        <v>87</v>
      </c>
      <c r="C584" s="4" t="s">
        <v>244</v>
      </c>
      <c r="D584" s="4"/>
      <c r="E584" s="4" t="s">
        <v>1</v>
      </c>
      <c r="F584" s="4" t="s">
        <v>908</v>
      </c>
      <c r="G584" s="4"/>
      <c r="H584" s="8">
        <v>455</v>
      </c>
      <c r="I584" s="3" t="b">
        <v>1</v>
      </c>
      <c r="J584" s="3" t="b">
        <v>1</v>
      </c>
      <c r="K584" s="3" t="b">
        <v>0</v>
      </c>
      <c r="L584" s="3" t="b">
        <v>0</v>
      </c>
      <c r="M584" s="3" t="b">
        <v>0</v>
      </c>
      <c r="N584" s="3" t="b">
        <v>0</v>
      </c>
      <c r="O584" s="3" t="b">
        <v>1</v>
      </c>
      <c r="P584" s="3" t="b">
        <v>1</v>
      </c>
      <c r="Q584" s="3" t="b">
        <v>0</v>
      </c>
      <c r="R584" s="3" t="b">
        <v>0</v>
      </c>
      <c r="S584" s="3" t="b">
        <v>1</v>
      </c>
      <c r="T584" s="4" t="s">
        <v>1201</v>
      </c>
      <c r="U584" s="3" t="b">
        <v>1</v>
      </c>
      <c r="V584" s="3" t="b">
        <v>0</v>
      </c>
      <c r="W584" s="3" t="b">
        <v>1</v>
      </c>
      <c r="X584" s="3" t="b">
        <v>0</v>
      </c>
      <c r="Y584" s="7" t="s">
        <v>2372</v>
      </c>
      <c r="Z584" s="3" t="b">
        <v>0</v>
      </c>
      <c r="AA584" s="6">
        <v>45261.732719907406</v>
      </c>
      <c r="AB584" s="6">
        <v>44077.637129629627</v>
      </c>
      <c r="AC584" s="4" t="s">
        <v>709</v>
      </c>
      <c r="AD584" s="4" t="s">
        <v>708</v>
      </c>
      <c r="AE584" s="5" t="s">
        <v>2371</v>
      </c>
      <c r="AF584" s="5" t="s">
        <v>2370</v>
      </c>
      <c r="AG584" s="5" t="s">
        <v>2369</v>
      </c>
      <c r="AH584" s="4" t="s">
        <v>704</v>
      </c>
      <c r="AI584" s="4" t="s">
        <v>703</v>
      </c>
    </row>
    <row r="585" spans="1:35">
      <c r="A585" s="4" t="s">
        <v>2368</v>
      </c>
      <c r="B585" s="4" t="s">
        <v>87</v>
      </c>
      <c r="C585" s="4" t="s">
        <v>690</v>
      </c>
      <c r="D585" s="4"/>
      <c r="E585" s="4" t="s">
        <v>1</v>
      </c>
      <c r="F585" s="4" t="s">
        <v>751</v>
      </c>
      <c r="G585" s="4"/>
      <c r="H585" s="8">
        <v>454</v>
      </c>
      <c r="I585" s="3" t="b">
        <v>1</v>
      </c>
      <c r="J585" s="3" t="b">
        <v>1</v>
      </c>
      <c r="K585" s="3" t="b">
        <v>0</v>
      </c>
      <c r="L585" s="3" t="b">
        <v>0</v>
      </c>
      <c r="M585" s="3" t="b">
        <v>1</v>
      </c>
      <c r="N585" s="3" t="b">
        <v>1</v>
      </c>
      <c r="O585" s="3" t="b">
        <v>0</v>
      </c>
      <c r="P585" s="3" t="b">
        <v>1</v>
      </c>
      <c r="Q585" s="3" t="b">
        <v>0</v>
      </c>
      <c r="R585" s="3" t="b">
        <v>0</v>
      </c>
      <c r="S585" s="3" t="b">
        <v>1</v>
      </c>
      <c r="T585" s="4" t="s">
        <v>715</v>
      </c>
      <c r="U585" s="3" t="b">
        <v>1</v>
      </c>
      <c r="V585" s="3" t="b">
        <v>0</v>
      </c>
      <c r="W585" s="3" t="b">
        <v>1</v>
      </c>
      <c r="X585" s="3" t="b">
        <v>0</v>
      </c>
      <c r="Y585" s="7"/>
      <c r="Z585" s="3" t="b">
        <v>0</v>
      </c>
      <c r="AA585" s="6">
        <v>44993.722766203704</v>
      </c>
      <c r="AB585" s="6">
        <v>44077.637106481481</v>
      </c>
      <c r="AC585" s="4" t="s">
        <v>709</v>
      </c>
      <c r="AD585" s="4" t="s">
        <v>708</v>
      </c>
      <c r="AE585" s="5" t="s">
        <v>2367</v>
      </c>
      <c r="AF585" s="5" t="s">
        <v>2366</v>
      </c>
      <c r="AG585" s="5" t="s">
        <v>2365</v>
      </c>
      <c r="AH585" s="4" t="s">
        <v>704</v>
      </c>
      <c r="AI585" s="4" t="s">
        <v>703</v>
      </c>
    </row>
    <row r="586" spans="1:35">
      <c r="A586" s="4" t="s">
        <v>2364</v>
      </c>
      <c r="B586" s="4" t="s">
        <v>87</v>
      </c>
      <c r="C586" s="4" t="s">
        <v>243</v>
      </c>
      <c r="D586" s="4"/>
      <c r="E586" s="4" t="s">
        <v>1</v>
      </c>
      <c r="F586" s="4" t="s">
        <v>751</v>
      </c>
      <c r="G586" s="4"/>
      <c r="H586" s="8">
        <v>453</v>
      </c>
      <c r="I586" s="3" t="b">
        <v>1</v>
      </c>
      <c r="J586" s="3" t="b">
        <v>1</v>
      </c>
      <c r="K586" s="3" t="b">
        <v>0</v>
      </c>
      <c r="L586" s="3" t="b">
        <v>0</v>
      </c>
      <c r="M586" s="3" t="b">
        <v>1</v>
      </c>
      <c r="N586" s="3" t="b">
        <v>0</v>
      </c>
      <c r="O586" s="3" t="b">
        <v>0</v>
      </c>
      <c r="P586" s="3" t="b">
        <v>1</v>
      </c>
      <c r="Q586" s="3" t="b">
        <v>0</v>
      </c>
      <c r="R586" s="3" t="b">
        <v>0</v>
      </c>
      <c r="S586" s="3" t="b">
        <v>1</v>
      </c>
      <c r="T586" s="4" t="s">
        <v>715</v>
      </c>
      <c r="U586" s="3" t="b">
        <v>1</v>
      </c>
      <c r="V586" s="3" t="b">
        <v>0</v>
      </c>
      <c r="W586" s="3" t="b">
        <v>1</v>
      </c>
      <c r="X586" s="3" t="b">
        <v>0</v>
      </c>
      <c r="Y586" s="7"/>
      <c r="Z586" s="3" t="b">
        <v>0</v>
      </c>
      <c r="AA586" s="6">
        <v>44993.722696759258</v>
      </c>
      <c r="AB586" s="6">
        <v>44077.637083333335</v>
      </c>
      <c r="AC586" s="4" t="s">
        <v>709</v>
      </c>
      <c r="AD586" s="4" t="s">
        <v>708</v>
      </c>
      <c r="AE586" s="5" t="s">
        <v>2363</v>
      </c>
      <c r="AF586" s="5" t="s">
        <v>2362</v>
      </c>
      <c r="AG586" s="5" t="s">
        <v>2361</v>
      </c>
      <c r="AH586" s="4" t="s">
        <v>704</v>
      </c>
      <c r="AI586" s="4" t="s">
        <v>703</v>
      </c>
    </row>
    <row r="587" spans="1:35">
      <c r="A587" s="4" t="s">
        <v>2360</v>
      </c>
      <c r="B587" s="4" t="s">
        <v>87</v>
      </c>
      <c r="C587" s="4" t="s">
        <v>689</v>
      </c>
      <c r="D587" s="4"/>
      <c r="E587" s="4" t="s">
        <v>1</v>
      </c>
      <c r="F587" s="4" t="s">
        <v>908</v>
      </c>
      <c r="G587" s="4"/>
      <c r="H587" s="8">
        <v>452</v>
      </c>
      <c r="I587" s="3" t="b">
        <v>1</v>
      </c>
      <c r="J587" s="3" t="b">
        <v>1</v>
      </c>
      <c r="K587" s="3" t="b">
        <v>0</v>
      </c>
      <c r="L587" s="3" t="b">
        <v>1</v>
      </c>
      <c r="M587" s="3" t="b">
        <v>1</v>
      </c>
      <c r="N587" s="3" t="b">
        <v>1</v>
      </c>
      <c r="O587" s="3" t="b">
        <v>1</v>
      </c>
      <c r="P587" s="3" t="b">
        <v>1</v>
      </c>
      <c r="Q587" s="3" t="b">
        <v>0</v>
      </c>
      <c r="R587" s="3" t="b">
        <v>0</v>
      </c>
      <c r="S587" s="3" t="b">
        <v>1</v>
      </c>
      <c r="T587" s="4" t="s">
        <v>715</v>
      </c>
      <c r="U587" s="3" t="b">
        <v>1</v>
      </c>
      <c r="V587" s="3" t="b">
        <v>1</v>
      </c>
      <c r="W587" s="3" t="b">
        <v>1</v>
      </c>
      <c r="X587" s="3" t="b">
        <v>0</v>
      </c>
      <c r="Y587" s="7"/>
      <c r="Z587" s="3" t="b">
        <v>0</v>
      </c>
      <c r="AA587" s="6">
        <v>45056.534155092595</v>
      </c>
      <c r="AB587" s="6">
        <v>44077.634444444448</v>
      </c>
      <c r="AC587" s="4" t="s">
        <v>709</v>
      </c>
      <c r="AD587" s="4" t="s">
        <v>1113</v>
      </c>
      <c r="AE587" s="5" t="s">
        <v>2359</v>
      </c>
      <c r="AF587" s="5" t="s">
        <v>2358</v>
      </c>
      <c r="AG587" s="5" t="s">
        <v>2357</v>
      </c>
      <c r="AH587" s="4" t="s">
        <v>704</v>
      </c>
      <c r="AI587" s="4" t="s">
        <v>703</v>
      </c>
    </row>
    <row r="588" spans="1:35">
      <c r="A588" s="4" t="s">
        <v>2356</v>
      </c>
      <c r="B588" s="4" t="s">
        <v>87</v>
      </c>
      <c r="C588" s="4" t="s">
        <v>242</v>
      </c>
      <c r="D588" s="4"/>
      <c r="E588" s="4" t="s">
        <v>1</v>
      </c>
      <c r="F588" s="4" t="s">
        <v>926</v>
      </c>
      <c r="G588" s="4"/>
      <c r="H588" s="8">
        <v>451</v>
      </c>
      <c r="I588" s="3" t="b">
        <v>1</v>
      </c>
      <c r="J588" s="3" t="b">
        <v>1</v>
      </c>
      <c r="K588" s="3" t="b">
        <v>0</v>
      </c>
      <c r="L588" s="3" t="b">
        <v>0</v>
      </c>
      <c r="M588" s="3" t="b">
        <v>1</v>
      </c>
      <c r="N588" s="3" t="b">
        <v>0</v>
      </c>
      <c r="O588" s="3" t="b">
        <v>0</v>
      </c>
      <c r="P588" s="3" t="b">
        <v>1</v>
      </c>
      <c r="Q588" s="3" t="b">
        <v>0</v>
      </c>
      <c r="R588" s="3" t="b">
        <v>0</v>
      </c>
      <c r="S588" s="3" t="b">
        <v>1</v>
      </c>
      <c r="T588" s="4" t="s">
        <v>715</v>
      </c>
      <c r="U588" s="3" t="b">
        <v>1</v>
      </c>
      <c r="V588" s="3" t="b">
        <v>0</v>
      </c>
      <c r="W588" s="3" t="b">
        <v>1</v>
      </c>
      <c r="X588" s="3" t="b">
        <v>0</v>
      </c>
      <c r="Y588" s="7"/>
      <c r="Z588" s="3" t="b">
        <v>0</v>
      </c>
      <c r="AA588" s="6">
        <v>44993.63521990741</v>
      </c>
      <c r="AB588" s="6">
        <v>44077.634444444448</v>
      </c>
      <c r="AC588" s="4" t="s">
        <v>709</v>
      </c>
      <c r="AD588" s="4" t="s">
        <v>708</v>
      </c>
      <c r="AH588" s="4" t="s">
        <v>704</v>
      </c>
      <c r="AI588" s="4" t="s">
        <v>703</v>
      </c>
    </row>
    <row r="589" spans="1:35">
      <c r="A589" s="4" t="s">
        <v>2355</v>
      </c>
      <c r="B589" s="4" t="s">
        <v>87</v>
      </c>
      <c r="C589" s="4" t="s">
        <v>241</v>
      </c>
      <c r="D589" s="4"/>
      <c r="E589" s="4" t="s">
        <v>1</v>
      </c>
      <c r="F589" s="4" t="s">
        <v>751</v>
      </c>
      <c r="G589" s="4"/>
      <c r="H589" s="8">
        <v>450</v>
      </c>
      <c r="I589" s="3" t="b">
        <v>1</v>
      </c>
      <c r="J589" s="3" t="b">
        <v>1</v>
      </c>
      <c r="K589" s="3" t="b">
        <v>0</v>
      </c>
      <c r="L589" s="3" t="b">
        <v>0</v>
      </c>
      <c r="M589" s="3" t="b">
        <v>1</v>
      </c>
      <c r="N589" s="3" t="b">
        <v>0</v>
      </c>
      <c r="O589" s="3" t="b">
        <v>0</v>
      </c>
      <c r="P589" s="3" t="b">
        <v>1</v>
      </c>
      <c r="Q589" s="3" t="b">
        <v>0</v>
      </c>
      <c r="R589" s="3" t="b">
        <v>0</v>
      </c>
      <c r="S589" s="3" t="b">
        <v>1</v>
      </c>
      <c r="T589" s="4" t="s">
        <v>715</v>
      </c>
      <c r="U589" s="3" t="b">
        <v>1</v>
      </c>
      <c r="V589" s="3" t="b">
        <v>0</v>
      </c>
      <c r="W589" s="3" t="b">
        <v>1</v>
      </c>
      <c r="X589" s="3" t="b">
        <v>0</v>
      </c>
      <c r="Y589" s="7"/>
      <c r="Z589" s="3" t="b">
        <v>0</v>
      </c>
      <c r="AA589" s="6">
        <v>44993.72252314815</v>
      </c>
      <c r="AB589" s="6">
        <v>44077.634421296294</v>
      </c>
      <c r="AC589" s="4" t="s">
        <v>709</v>
      </c>
      <c r="AD589" s="4" t="s">
        <v>708</v>
      </c>
      <c r="AE589" s="5" t="s">
        <v>2354</v>
      </c>
      <c r="AF589" s="5" t="s">
        <v>2353</v>
      </c>
      <c r="AG589" s="5" t="s">
        <v>2352</v>
      </c>
      <c r="AH589" s="4" t="s">
        <v>704</v>
      </c>
      <c r="AI589" s="4" t="s">
        <v>703</v>
      </c>
    </row>
    <row r="590" spans="1:35">
      <c r="A590" s="4" t="s">
        <v>2351</v>
      </c>
      <c r="B590" s="4" t="s">
        <v>87</v>
      </c>
      <c r="C590" s="4" t="s">
        <v>240</v>
      </c>
      <c r="D590" s="4"/>
      <c r="E590" s="4" t="s">
        <v>1</v>
      </c>
      <c r="F590" s="4" t="s">
        <v>751</v>
      </c>
      <c r="G590" s="4"/>
      <c r="H590" s="8">
        <v>449</v>
      </c>
      <c r="I590" s="3" t="b">
        <v>1</v>
      </c>
      <c r="J590" s="3" t="b">
        <v>1</v>
      </c>
      <c r="K590" s="3" t="b">
        <v>0</v>
      </c>
      <c r="L590" s="3" t="b">
        <v>0</v>
      </c>
      <c r="M590" s="3" t="b">
        <v>1</v>
      </c>
      <c r="N590" s="3" t="b">
        <v>0</v>
      </c>
      <c r="O590" s="3" t="b">
        <v>0</v>
      </c>
      <c r="P590" s="3" t="b">
        <v>1</v>
      </c>
      <c r="Q590" s="3" t="b">
        <v>0</v>
      </c>
      <c r="R590" s="3" t="b">
        <v>0</v>
      </c>
      <c r="S590" s="3" t="b">
        <v>1</v>
      </c>
      <c r="T590" s="4" t="s">
        <v>715</v>
      </c>
      <c r="U590" s="3" t="b">
        <v>1</v>
      </c>
      <c r="V590" s="3" t="b">
        <v>0</v>
      </c>
      <c r="W590" s="3" t="b">
        <v>1</v>
      </c>
      <c r="X590" s="3" t="b">
        <v>0</v>
      </c>
      <c r="Y590" s="7"/>
      <c r="Z590" s="3" t="b">
        <v>0</v>
      </c>
      <c r="AA590" s="6">
        <v>44993.722442129627</v>
      </c>
      <c r="AB590" s="6">
        <v>44077.634398148148</v>
      </c>
      <c r="AC590" s="4" t="s">
        <v>709</v>
      </c>
      <c r="AD590" s="4" t="s">
        <v>708</v>
      </c>
      <c r="AE590" s="5" t="s">
        <v>2350</v>
      </c>
      <c r="AF590" s="5" t="s">
        <v>2349</v>
      </c>
      <c r="AG590" s="5" t="s">
        <v>2348</v>
      </c>
      <c r="AH590" s="4" t="s">
        <v>704</v>
      </c>
      <c r="AI590" s="4" t="s">
        <v>703</v>
      </c>
    </row>
    <row r="591" spans="1:35">
      <c r="A591" s="4" t="s">
        <v>2347</v>
      </c>
      <c r="B591" s="4" t="s">
        <v>87</v>
      </c>
      <c r="C591" s="4" t="s">
        <v>239</v>
      </c>
      <c r="D591" s="4"/>
      <c r="E591" s="4" t="s">
        <v>1</v>
      </c>
      <c r="F591" s="4" t="s">
        <v>751</v>
      </c>
      <c r="G591" s="4"/>
      <c r="H591" s="8">
        <v>448</v>
      </c>
      <c r="I591" s="3" t="b">
        <v>1</v>
      </c>
      <c r="J591" s="3" t="b">
        <v>1</v>
      </c>
      <c r="K591" s="3" t="b">
        <v>0</v>
      </c>
      <c r="L591" s="3" t="b">
        <v>0</v>
      </c>
      <c r="M591" s="3" t="b">
        <v>1</v>
      </c>
      <c r="N591" s="3" t="b">
        <v>0</v>
      </c>
      <c r="O591" s="3" t="b">
        <v>0</v>
      </c>
      <c r="P591" s="3" t="b">
        <v>1</v>
      </c>
      <c r="Q591" s="3" t="b">
        <v>0</v>
      </c>
      <c r="R591" s="3" t="b">
        <v>0</v>
      </c>
      <c r="S591" s="3" t="b">
        <v>1</v>
      </c>
      <c r="T591" s="4" t="s">
        <v>715</v>
      </c>
      <c r="U591" s="3" t="b">
        <v>1</v>
      </c>
      <c r="V591" s="3" t="b">
        <v>0</v>
      </c>
      <c r="W591" s="3" t="b">
        <v>0</v>
      </c>
      <c r="X591" s="3" t="b">
        <v>1</v>
      </c>
      <c r="Y591" s="7"/>
      <c r="Z591" s="3" t="b">
        <v>0</v>
      </c>
      <c r="AA591" s="6">
        <v>45293.614490740743</v>
      </c>
      <c r="AB591" s="6">
        <v>44077.634386574071</v>
      </c>
      <c r="AC591" s="4" t="s">
        <v>709</v>
      </c>
      <c r="AD591" s="4" t="s">
        <v>708</v>
      </c>
      <c r="AE591" s="5" t="s">
        <v>2346</v>
      </c>
      <c r="AF591" s="5" t="s">
        <v>2345</v>
      </c>
      <c r="AG591" s="5" t="s">
        <v>2344</v>
      </c>
      <c r="AH591" s="4" t="s">
        <v>704</v>
      </c>
      <c r="AI591" s="4" t="s">
        <v>703</v>
      </c>
    </row>
    <row r="592" spans="1:35">
      <c r="A592" s="4" t="s">
        <v>2343</v>
      </c>
      <c r="B592" s="4" t="s">
        <v>87</v>
      </c>
      <c r="C592" s="4" t="s">
        <v>238</v>
      </c>
      <c r="D592" s="4"/>
      <c r="E592" s="4" t="s">
        <v>1</v>
      </c>
      <c r="F592" s="4" t="s">
        <v>751</v>
      </c>
      <c r="G592" s="4"/>
      <c r="H592" s="8">
        <v>447</v>
      </c>
      <c r="I592" s="3" t="b">
        <v>1</v>
      </c>
      <c r="J592" s="3" t="b">
        <v>1</v>
      </c>
      <c r="K592" s="3" t="b">
        <v>0</v>
      </c>
      <c r="L592" s="3" t="b">
        <v>0</v>
      </c>
      <c r="M592" s="3" t="b">
        <v>1</v>
      </c>
      <c r="N592" s="3" t="b">
        <v>0</v>
      </c>
      <c r="O592" s="3" t="b">
        <v>0</v>
      </c>
      <c r="P592" s="3" t="b">
        <v>1</v>
      </c>
      <c r="Q592" s="3" t="b">
        <v>0</v>
      </c>
      <c r="R592" s="3" t="b">
        <v>0</v>
      </c>
      <c r="S592" s="3" t="b">
        <v>1</v>
      </c>
      <c r="T592" s="4" t="s">
        <v>715</v>
      </c>
      <c r="U592" s="3" t="b">
        <v>1</v>
      </c>
      <c r="V592" s="3" t="b">
        <v>0</v>
      </c>
      <c r="W592" s="3" t="b">
        <v>0</v>
      </c>
      <c r="X592" s="3" t="b">
        <v>0</v>
      </c>
      <c r="Y592" s="7"/>
      <c r="Z592" s="3" t="b">
        <v>0</v>
      </c>
      <c r="AA592" s="6">
        <v>45335.502164351848</v>
      </c>
      <c r="AB592" s="6">
        <v>44077.634375000001</v>
      </c>
      <c r="AC592" s="4" t="s">
        <v>709</v>
      </c>
      <c r="AD592" s="4" t="s">
        <v>2284</v>
      </c>
      <c r="AH592" s="4" t="s">
        <v>704</v>
      </c>
      <c r="AI592" s="4" t="s">
        <v>703</v>
      </c>
    </row>
    <row r="593" spans="1:35">
      <c r="A593" s="4" t="s">
        <v>2342</v>
      </c>
      <c r="B593" s="4" t="s">
        <v>87</v>
      </c>
      <c r="C593" s="4" t="s">
        <v>688</v>
      </c>
      <c r="D593" s="4"/>
      <c r="E593" s="4" t="s">
        <v>1</v>
      </c>
      <c r="F593" s="4" t="s">
        <v>751</v>
      </c>
      <c r="G593" s="4"/>
      <c r="H593" s="8">
        <v>446</v>
      </c>
      <c r="I593" s="3" t="b">
        <v>1</v>
      </c>
      <c r="J593" s="3" t="b">
        <v>1</v>
      </c>
      <c r="K593" s="3" t="b">
        <v>0</v>
      </c>
      <c r="L593" s="3" t="b">
        <v>0</v>
      </c>
      <c r="M593" s="3" t="b">
        <v>1</v>
      </c>
      <c r="N593" s="3" t="b">
        <v>1</v>
      </c>
      <c r="O593" s="3" t="b">
        <v>0</v>
      </c>
      <c r="P593" s="3" t="b">
        <v>1</v>
      </c>
      <c r="Q593" s="3" t="b">
        <v>0</v>
      </c>
      <c r="R593" s="3" t="b">
        <v>0</v>
      </c>
      <c r="S593" s="3" t="b">
        <v>1</v>
      </c>
      <c r="T593" s="4" t="s">
        <v>715</v>
      </c>
      <c r="U593" s="3" t="b">
        <v>1</v>
      </c>
      <c r="V593" s="3" t="b">
        <v>0</v>
      </c>
      <c r="W593" s="3" t="b">
        <v>1</v>
      </c>
      <c r="X593" s="3" t="b">
        <v>0</v>
      </c>
      <c r="Y593" s="7"/>
      <c r="Z593" s="3" t="b">
        <v>0</v>
      </c>
      <c r="AA593" s="6">
        <v>44993.722280092596</v>
      </c>
      <c r="AB593" s="6">
        <v>44077.634351851855</v>
      </c>
      <c r="AC593" s="4" t="s">
        <v>709</v>
      </c>
      <c r="AD593" s="4" t="s">
        <v>708</v>
      </c>
      <c r="AE593" s="5" t="s">
        <v>2341</v>
      </c>
      <c r="AF593" s="5" t="s">
        <v>2340</v>
      </c>
      <c r="AG593" s="5" t="s">
        <v>2339</v>
      </c>
      <c r="AH593" s="4" t="s">
        <v>704</v>
      </c>
      <c r="AI593" s="4" t="s">
        <v>703</v>
      </c>
    </row>
    <row r="594" spans="1:35">
      <c r="A594" s="4" t="s">
        <v>2338</v>
      </c>
      <c r="B594" s="4" t="s">
        <v>87</v>
      </c>
      <c r="C594" s="4" t="s">
        <v>237</v>
      </c>
      <c r="D594" s="4"/>
      <c r="E594" s="4" t="s">
        <v>1</v>
      </c>
      <c r="F594" s="4" t="s">
        <v>751</v>
      </c>
      <c r="G594" s="4"/>
      <c r="H594" s="8">
        <v>445</v>
      </c>
      <c r="I594" s="3" t="b">
        <v>1</v>
      </c>
      <c r="J594" s="3" t="b">
        <v>1</v>
      </c>
      <c r="K594" s="3" t="b">
        <v>0</v>
      </c>
      <c r="L594" s="3" t="b">
        <v>0</v>
      </c>
      <c r="M594" s="3" t="b">
        <v>1</v>
      </c>
      <c r="N594" s="3" t="b">
        <v>0</v>
      </c>
      <c r="O594" s="3" t="b">
        <v>0</v>
      </c>
      <c r="P594" s="3" t="b">
        <v>1</v>
      </c>
      <c r="Q594" s="3" t="b">
        <v>0</v>
      </c>
      <c r="R594" s="3" t="b">
        <v>0</v>
      </c>
      <c r="S594" s="3" t="b">
        <v>1</v>
      </c>
      <c r="T594" s="4" t="s">
        <v>715</v>
      </c>
      <c r="U594" s="3" t="b">
        <v>1</v>
      </c>
      <c r="V594" s="3" t="b">
        <v>0</v>
      </c>
      <c r="W594" s="3" t="b">
        <v>1</v>
      </c>
      <c r="X594" s="3" t="b">
        <v>0</v>
      </c>
      <c r="Y594" s="7"/>
      <c r="Z594" s="3" t="b">
        <v>0</v>
      </c>
      <c r="AA594" s="6">
        <v>44993.722222222219</v>
      </c>
      <c r="AB594" s="6">
        <v>44077.634340277778</v>
      </c>
      <c r="AC594" s="4" t="s">
        <v>709</v>
      </c>
      <c r="AD594" s="4" t="s">
        <v>708</v>
      </c>
      <c r="AE594" s="5" t="s">
        <v>2337</v>
      </c>
      <c r="AF594" s="5" t="s">
        <v>2336</v>
      </c>
      <c r="AG594" s="5" t="s">
        <v>2335</v>
      </c>
      <c r="AH594" s="4" t="s">
        <v>704</v>
      </c>
      <c r="AI594" s="4" t="s">
        <v>703</v>
      </c>
    </row>
    <row r="595" spans="1:35">
      <c r="A595" s="4" t="s">
        <v>2334</v>
      </c>
      <c r="B595" s="4" t="s">
        <v>87</v>
      </c>
      <c r="C595" s="4" t="s">
        <v>236</v>
      </c>
      <c r="D595" s="4"/>
      <c r="E595" s="4" t="s">
        <v>1</v>
      </c>
      <c r="F595" s="4" t="s">
        <v>710</v>
      </c>
      <c r="G595" s="4"/>
      <c r="H595" s="8">
        <v>444</v>
      </c>
      <c r="I595" s="3" t="b">
        <v>1</v>
      </c>
      <c r="J595" s="3" t="b">
        <v>1</v>
      </c>
      <c r="K595" s="3" t="b">
        <v>0</v>
      </c>
      <c r="L595" s="3" t="b">
        <v>0</v>
      </c>
      <c r="M595" s="3" t="b">
        <v>0</v>
      </c>
      <c r="N595" s="3" t="b">
        <v>0</v>
      </c>
      <c r="O595" s="3" t="b">
        <v>0</v>
      </c>
      <c r="P595" s="3" t="b">
        <v>1</v>
      </c>
      <c r="Q595" s="3" t="b">
        <v>0</v>
      </c>
      <c r="R595" s="3" t="b">
        <v>0</v>
      </c>
      <c r="S595" s="3" t="b">
        <v>1</v>
      </c>
      <c r="T595" s="4" t="s">
        <v>715</v>
      </c>
      <c r="U595" s="3" t="b">
        <v>1</v>
      </c>
      <c r="V595" s="3" t="b">
        <v>0</v>
      </c>
      <c r="W595" s="3" t="b">
        <v>1</v>
      </c>
      <c r="X595" s="3" t="b">
        <v>1</v>
      </c>
      <c r="Y595" s="7"/>
      <c r="Z595" s="3" t="b">
        <v>0</v>
      </c>
      <c r="AA595" s="6">
        <v>44993.635208333333</v>
      </c>
      <c r="AB595" s="6">
        <v>44077.634328703702</v>
      </c>
      <c r="AC595" s="4" t="s">
        <v>709</v>
      </c>
      <c r="AD595" s="4" t="s">
        <v>708</v>
      </c>
      <c r="AH595" s="4" t="s">
        <v>704</v>
      </c>
      <c r="AI595" s="4" t="s">
        <v>703</v>
      </c>
    </row>
    <row r="596" spans="1:35">
      <c r="A596" s="4" t="s">
        <v>2333</v>
      </c>
      <c r="B596" s="4" t="s">
        <v>87</v>
      </c>
      <c r="C596" s="4" t="s">
        <v>235</v>
      </c>
      <c r="D596" s="4"/>
      <c r="E596" s="4" t="s">
        <v>1</v>
      </c>
      <c r="F596" s="4" t="s">
        <v>751</v>
      </c>
      <c r="G596" s="4"/>
      <c r="H596" s="8">
        <v>443</v>
      </c>
      <c r="I596" s="3" t="b">
        <v>1</v>
      </c>
      <c r="J596" s="3" t="b">
        <v>1</v>
      </c>
      <c r="K596" s="3" t="b">
        <v>0</v>
      </c>
      <c r="L596" s="3" t="b">
        <v>0</v>
      </c>
      <c r="M596" s="3" t="b">
        <v>1</v>
      </c>
      <c r="N596" s="3" t="b">
        <v>0</v>
      </c>
      <c r="O596" s="3" t="b">
        <v>0</v>
      </c>
      <c r="P596" s="3" t="b">
        <v>1</v>
      </c>
      <c r="Q596" s="3" t="b">
        <v>0</v>
      </c>
      <c r="R596" s="3" t="b">
        <v>0</v>
      </c>
      <c r="S596" s="3" t="b">
        <v>1</v>
      </c>
      <c r="T596" s="4" t="s">
        <v>715</v>
      </c>
      <c r="U596" s="3" t="b">
        <v>1</v>
      </c>
      <c r="V596" s="3" t="b">
        <v>0</v>
      </c>
      <c r="W596" s="3" t="b">
        <v>1</v>
      </c>
      <c r="X596" s="3" t="b">
        <v>0</v>
      </c>
      <c r="Y596" s="7"/>
      <c r="Z596" s="3" t="b">
        <v>0</v>
      </c>
      <c r="AA596" s="6">
        <v>44993.72210648148</v>
      </c>
      <c r="AB596" s="6">
        <v>44077.634317129632</v>
      </c>
      <c r="AC596" s="4" t="s">
        <v>709</v>
      </c>
      <c r="AD596" s="4" t="s">
        <v>708</v>
      </c>
      <c r="AE596" s="5" t="s">
        <v>2332</v>
      </c>
      <c r="AF596" s="5" t="s">
        <v>2331</v>
      </c>
      <c r="AG596" s="5" t="s">
        <v>2330</v>
      </c>
      <c r="AH596" s="4" t="s">
        <v>704</v>
      </c>
      <c r="AI596" s="4" t="s">
        <v>703</v>
      </c>
    </row>
    <row r="597" spans="1:35">
      <c r="A597" s="4" t="s">
        <v>2329</v>
      </c>
      <c r="B597" s="4" t="s">
        <v>87</v>
      </c>
      <c r="C597" s="4" t="s">
        <v>234</v>
      </c>
      <c r="D597" s="4"/>
      <c r="E597" s="4" t="s">
        <v>1</v>
      </c>
      <c r="F597" s="4" t="s">
        <v>751</v>
      </c>
      <c r="G597" s="4"/>
      <c r="H597" s="8">
        <v>442</v>
      </c>
      <c r="I597" s="3" t="b">
        <v>1</v>
      </c>
      <c r="J597" s="3" t="b">
        <v>0</v>
      </c>
      <c r="K597" s="3" t="b">
        <v>0</v>
      </c>
      <c r="L597" s="3" t="b">
        <v>0</v>
      </c>
      <c r="M597" s="3" t="b">
        <v>0</v>
      </c>
      <c r="N597" s="3" t="b">
        <v>0</v>
      </c>
      <c r="O597" s="3" t="b">
        <v>0</v>
      </c>
      <c r="P597" s="3" t="b">
        <v>1</v>
      </c>
      <c r="Q597" s="3" t="b">
        <v>0</v>
      </c>
      <c r="R597" s="3" t="b">
        <v>0</v>
      </c>
      <c r="S597" s="3" t="b">
        <v>1</v>
      </c>
      <c r="T597" s="4" t="s">
        <v>715</v>
      </c>
      <c r="U597" s="3" t="b">
        <v>1</v>
      </c>
      <c r="V597" s="3" t="b">
        <v>0</v>
      </c>
      <c r="W597" s="3" t="b">
        <v>1</v>
      </c>
      <c r="X597" s="3" t="b">
        <v>0</v>
      </c>
      <c r="Y597" s="7"/>
      <c r="Z597" s="3" t="b">
        <v>0</v>
      </c>
      <c r="AA597" s="6">
        <v>44993.722025462965</v>
      </c>
      <c r="AB597" s="6">
        <v>44077.634305555555</v>
      </c>
      <c r="AC597" s="4" t="s">
        <v>709</v>
      </c>
      <c r="AD597" s="4" t="s">
        <v>708</v>
      </c>
      <c r="AE597" s="5" t="s">
        <v>2328</v>
      </c>
      <c r="AF597" s="5" t="s">
        <v>2327</v>
      </c>
      <c r="AG597" s="5" t="s">
        <v>2326</v>
      </c>
      <c r="AH597" s="4" t="s">
        <v>704</v>
      </c>
      <c r="AI597" s="4" t="s">
        <v>703</v>
      </c>
    </row>
    <row r="598" spans="1:35">
      <c r="A598" s="4" t="s">
        <v>2325</v>
      </c>
      <c r="B598" s="4" t="s">
        <v>87</v>
      </c>
      <c r="C598" s="4" t="s">
        <v>233</v>
      </c>
      <c r="D598" s="4"/>
      <c r="E598" s="4" t="s">
        <v>1</v>
      </c>
      <c r="F598" s="4" t="s">
        <v>772</v>
      </c>
      <c r="G598" s="4" t="s">
        <v>1059</v>
      </c>
      <c r="H598" s="8">
        <v>441</v>
      </c>
      <c r="I598" s="3" t="b">
        <v>1</v>
      </c>
      <c r="J598" s="3" t="b">
        <v>1</v>
      </c>
      <c r="K598" s="3" t="b">
        <v>0</v>
      </c>
      <c r="L598" s="3" t="b">
        <v>0</v>
      </c>
      <c r="M598" s="3" t="b">
        <v>0</v>
      </c>
      <c r="N598" s="3" t="b">
        <v>0</v>
      </c>
      <c r="O598" s="3" t="b">
        <v>1</v>
      </c>
      <c r="P598" s="3" t="b">
        <v>1</v>
      </c>
      <c r="Q598" s="3" t="b">
        <v>0</v>
      </c>
      <c r="R598" s="3" t="b">
        <v>0</v>
      </c>
      <c r="S598" s="3" t="b">
        <v>1</v>
      </c>
      <c r="T598" s="4" t="s">
        <v>715</v>
      </c>
      <c r="U598" s="3" t="b">
        <v>1</v>
      </c>
      <c r="V598" s="3" t="b">
        <v>0</v>
      </c>
      <c r="W598" s="3" t="b">
        <v>0</v>
      </c>
      <c r="X598" s="3" t="b">
        <v>0</v>
      </c>
      <c r="Y598" s="7"/>
      <c r="Z598" s="3" t="b">
        <v>0</v>
      </c>
      <c r="AA598" s="6">
        <v>45324.467187499999</v>
      </c>
      <c r="AB598" s="6">
        <v>44077.634282407409</v>
      </c>
      <c r="AC598" s="4" t="s">
        <v>709</v>
      </c>
      <c r="AD598" s="4" t="s">
        <v>2284</v>
      </c>
      <c r="AE598" s="5" t="s">
        <v>2324</v>
      </c>
      <c r="AF598" s="5" t="s">
        <v>2323</v>
      </c>
      <c r="AG598" s="5" t="s">
        <v>2322</v>
      </c>
      <c r="AH598" s="4" t="s">
        <v>704</v>
      </c>
      <c r="AI598" s="4" t="s">
        <v>703</v>
      </c>
    </row>
    <row r="599" spans="1:35">
      <c r="A599" s="4" t="s">
        <v>2321</v>
      </c>
      <c r="B599" s="4" t="s">
        <v>87</v>
      </c>
      <c r="C599" s="4" t="s">
        <v>232</v>
      </c>
      <c r="D599" s="4"/>
      <c r="E599" s="4" t="s">
        <v>1</v>
      </c>
      <c r="F599" s="4" t="s">
        <v>917</v>
      </c>
      <c r="G599" s="4"/>
      <c r="H599" s="8">
        <v>440</v>
      </c>
      <c r="I599" s="3" t="b">
        <v>1</v>
      </c>
      <c r="J599" s="3" t="b">
        <v>0</v>
      </c>
      <c r="K599" s="3" t="b">
        <v>0</v>
      </c>
      <c r="L599" s="3" t="b">
        <v>0</v>
      </c>
      <c r="M599" s="3" t="b">
        <v>0</v>
      </c>
      <c r="N599" s="3" t="b">
        <v>0</v>
      </c>
      <c r="P599" s="3" t="b">
        <v>1</v>
      </c>
      <c r="Q599" s="3" t="b">
        <v>0</v>
      </c>
      <c r="R599" s="3" t="b">
        <v>0</v>
      </c>
      <c r="S599" s="3" t="b">
        <v>1</v>
      </c>
      <c r="T599" s="4" t="s">
        <v>715</v>
      </c>
      <c r="U599" s="3" t="b">
        <v>1</v>
      </c>
      <c r="V599" s="3" t="b">
        <v>0</v>
      </c>
      <c r="W599" s="3" t="b">
        <v>1</v>
      </c>
      <c r="X599" s="3" t="b">
        <v>0</v>
      </c>
      <c r="Y599" s="7"/>
      <c r="Z599" s="3" t="b">
        <v>0</v>
      </c>
      <c r="AA599" s="6">
        <v>44993.721863425926</v>
      </c>
      <c r="AB599" s="6">
        <v>44077.634247685186</v>
      </c>
      <c r="AC599" s="4" t="s">
        <v>709</v>
      </c>
      <c r="AD599" s="4" t="s">
        <v>708</v>
      </c>
      <c r="AE599" s="5" t="s">
        <v>2320</v>
      </c>
      <c r="AF599" s="5" t="s">
        <v>2319</v>
      </c>
      <c r="AG599" s="5" t="s">
        <v>2318</v>
      </c>
      <c r="AH599" s="4" t="s">
        <v>704</v>
      </c>
      <c r="AI599" s="4" t="s">
        <v>703</v>
      </c>
    </row>
    <row r="600" spans="1:35">
      <c r="A600" s="4" t="s">
        <v>2317</v>
      </c>
      <c r="B600" s="4" t="s">
        <v>87</v>
      </c>
      <c r="C600" s="4" t="s">
        <v>687</v>
      </c>
      <c r="D600" s="4"/>
      <c r="E600" s="4" t="s">
        <v>1</v>
      </c>
      <c r="F600" s="4" t="s">
        <v>751</v>
      </c>
      <c r="G600" s="4"/>
      <c r="H600" s="8">
        <v>439</v>
      </c>
      <c r="I600" s="3" t="b">
        <v>1</v>
      </c>
      <c r="J600" s="3" t="b">
        <v>1</v>
      </c>
      <c r="K600" s="3" t="b">
        <v>0</v>
      </c>
      <c r="L600" s="3" t="b">
        <v>0</v>
      </c>
      <c r="M600" s="3" t="b">
        <v>1</v>
      </c>
      <c r="N600" s="3" t="b">
        <v>1</v>
      </c>
      <c r="O600" s="3" t="b">
        <v>0</v>
      </c>
      <c r="P600" s="3" t="b">
        <v>1</v>
      </c>
      <c r="Q600" s="3" t="b">
        <v>0</v>
      </c>
      <c r="R600" s="3" t="b">
        <v>0</v>
      </c>
      <c r="S600" s="3" t="b">
        <v>1</v>
      </c>
      <c r="T600" s="4" t="s">
        <v>715</v>
      </c>
      <c r="U600" s="3" t="b">
        <v>1</v>
      </c>
      <c r="V600" s="3" t="b">
        <v>0</v>
      </c>
      <c r="W600" s="3" t="b">
        <v>1</v>
      </c>
      <c r="X600" s="3" t="b">
        <v>0</v>
      </c>
      <c r="Y600" s="7"/>
      <c r="Z600" s="3" t="b">
        <v>0</v>
      </c>
      <c r="AA600" s="6">
        <v>44993.72179398148</v>
      </c>
      <c r="AB600" s="6">
        <v>44077.63422453704</v>
      </c>
      <c r="AC600" s="4" t="s">
        <v>709</v>
      </c>
      <c r="AD600" s="4" t="s">
        <v>708</v>
      </c>
      <c r="AE600" s="5" t="s">
        <v>2316</v>
      </c>
      <c r="AF600" s="5" t="s">
        <v>2315</v>
      </c>
      <c r="AG600" s="5" t="s">
        <v>2314</v>
      </c>
      <c r="AH600" s="4" t="s">
        <v>704</v>
      </c>
      <c r="AI600" s="4" t="s">
        <v>703</v>
      </c>
    </row>
    <row r="601" spans="1:35">
      <c r="A601" s="4" t="s">
        <v>2313</v>
      </c>
      <c r="B601" s="4" t="s">
        <v>87</v>
      </c>
      <c r="C601" s="4" t="s">
        <v>231</v>
      </c>
      <c r="D601" s="4"/>
      <c r="E601" s="4" t="s">
        <v>1</v>
      </c>
      <c r="F601" s="4" t="s">
        <v>751</v>
      </c>
      <c r="G601" s="4"/>
      <c r="H601" s="8">
        <v>438</v>
      </c>
      <c r="I601" s="3" t="b">
        <v>1</v>
      </c>
      <c r="J601" s="3" t="b">
        <v>1</v>
      </c>
      <c r="K601" s="3" t="b">
        <v>0</v>
      </c>
      <c r="L601" s="3" t="b">
        <v>0</v>
      </c>
      <c r="M601" s="3" t="b">
        <v>0</v>
      </c>
      <c r="N601" s="3" t="b">
        <v>0</v>
      </c>
      <c r="O601" s="3" t="b">
        <v>0</v>
      </c>
      <c r="P601" s="3" t="b">
        <v>1</v>
      </c>
      <c r="Q601" s="3" t="b">
        <v>0</v>
      </c>
      <c r="R601" s="3" t="b">
        <v>0</v>
      </c>
      <c r="S601" s="3" t="b">
        <v>1</v>
      </c>
      <c r="T601" s="4" t="s">
        <v>715</v>
      </c>
      <c r="U601" s="3" t="b">
        <v>1</v>
      </c>
      <c r="V601" s="3" t="b">
        <v>0</v>
      </c>
      <c r="W601" s="3" t="b">
        <v>1</v>
      </c>
      <c r="X601" s="3" t="b">
        <v>0</v>
      </c>
      <c r="Y601" s="7"/>
      <c r="Z601" s="3" t="b">
        <v>0</v>
      </c>
      <c r="AA601" s="6">
        <v>44993.721701388888</v>
      </c>
      <c r="AB601" s="6">
        <v>44077.634212962963</v>
      </c>
      <c r="AC601" s="4" t="s">
        <v>709</v>
      </c>
      <c r="AD601" s="4" t="s">
        <v>708</v>
      </c>
      <c r="AE601" s="5" t="s">
        <v>2312</v>
      </c>
      <c r="AF601" s="5" t="s">
        <v>2311</v>
      </c>
      <c r="AG601" s="5" t="s">
        <v>2310</v>
      </c>
      <c r="AH601" s="4" t="s">
        <v>704</v>
      </c>
      <c r="AI601" s="4" t="s">
        <v>703</v>
      </c>
    </row>
    <row r="602" spans="1:35">
      <c r="A602" s="4" t="s">
        <v>2309</v>
      </c>
      <c r="B602" s="4" t="s">
        <v>87</v>
      </c>
      <c r="C602" s="4" t="s">
        <v>2308</v>
      </c>
      <c r="D602" s="4"/>
      <c r="E602" s="4" t="s">
        <v>1</v>
      </c>
      <c r="F602" s="4" t="s">
        <v>932</v>
      </c>
      <c r="G602" s="4"/>
      <c r="H602" s="8">
        <v>437</v>
      </c>
      <c r="I602" s="3" t="b">
        <v>1</v>
      </c>
      <c r="J602" s="3" t="b">
        <v>1</v>
      </c>
      <c r="K602" s="3" t="b">
        <v>0</v>
      </c>
      <c r="L602" s="3" t="b">
        <v>0</v>
      </c>
      <c r="M602" s="3" t="b">
        <v>0</v>
      </c>
      <c r="N602" s="3" t="b">
        <v>0</v>
      </c>
      <c r="O602" s="3" t="b">
        <v>0</v>
      </c>
      <c r="P602" s="3" t="b">
        <v>1</v>
      </c>
      <c r="Q602" s="3" t="b">
        <v>0</v>
      </c>
      <c r="R602" s="3" t="b">
        <v>0</v>
      </c>
      <c r="S602" s="3" t="b">
        <v>0</v>
      </c>
      <c r="T602" s="4" t="s">
        <v>715</v>
      </c>
      <c r="U602" s="3" t="b">
        <v>0</v>
      </c>
      <c r="V602" s="3" t="b">
        <v>0</v>
      </c>
      <c r="W602" s="3" t="b">
        <v>1</v>
      </c>
      <c r="X602" s="3" t="b">
        <v>0</v>
      </c>
      <c r="Y602" s="7"/>
      <c r="Z602" s="3" t="b">
        <v>0</v>
      </c>
      <c r="AA602" s="6">
        <v>44993.631203703706</v>
      </c>
      <c r="AB602" s="6">
        <v>44077.63417824074</v>
      </c>
      <c r="AC602" s="4" t="s">
        <v>709</v>
      </c>
      <c r="AD602" s="4" t="s">
        <v>708</v>
      </c>
      <c r="AH602" s="4" t="s">
        <v>704</v>
      </c>
      <c r="AI602" s="4" t="s">
        <v>703</v>
      </c>
    </row>
    <row r="603" spans="1:35">
      <c r="A603" s="4" t="s">
        <v>2307</v>
      </c>
      <c r="B603" s="4" t="s">
        <v>87</v>
      </c>
      <c r="C603" s="4" t="s">
        <v>2306</v>
      </c>
      <c r="D603" s="4"/>
      <c r="E603" s="4" t="s">
        <v>1</v>
      </c>
      <c r="F603" s="4" t="s">
        <v>932</v>
      </c>
      <c r="G603" s="4"/>
      <c r="H603" s="8">
        <v>436</v>
      </c>
      <c r="I603" s="3" t="b">
        <v>1</v>
      </c>
      <c r="J603" s="3" t="b">
        <v>1</v>
      </c>
      <c r="K603" s="3" t="b">
        <v>0</v>
      </c>
      <c r="L603" s="3" t="b">
        <v>0</v>
      </c>
      <c r="M603" s="3" t="b">
        <v>1</v>
      </c>
      <c r="N603" s="3" t="b">
        <v>0</v>
      </c>
      <c r="O603" s="3" t="b">
        <v>0</v>
      </c>
      <c r="P603" s="3" t="b">
        <v>1</v>
      </c>
      <c r="Q603" s="3" t="b">
        <v>0</v>
      </c>
      <c r="R603" s="3" t="b">
        <v>0</v>
      </c>
      <c r="S603" s="3" t="b">
        <v>0</v>
      </c>
      <c r="T603" s="4" t="s">
        <v>715</v>
      </c>
      <c r="U603" s="3" t="b">
        <v>0</v>
      </c>
      <c r="V603" s="3" t="b">
        <v>0</v>
      </c>
      <c r="W603" s="3" t="b">
        <v>1</v>
      </c>
      <c r="X603" s="3" t="b">
        <v>0</v>
      </c>
      <c r="Y603" s="7"/>
      <c r="Z603" s="3" t="b">
        <v>0</v>
      </c>
      <c r="AA603" s="6">
        <v>44993.631192129629</v>
      </c>
      <c r="AB603" s="6">
        <v>44077.634143518517</v>
      </c>
      <c r="AC603" s="4" t="s">
        <v>709</v>
      </c>
      <c r="AD603" s="4" t="s">
        <v>708</v>
      </c>
      <c r="AH603" s="4" t="s">
        <v>704</v>
      </c>
      <c r="AI603" s="4" t="s">
        <v>703</v>
      </c>
    </row>
    <row r="604" spans="1:35">
      <c r="A604" s="4" t="s">
        <v>2305</v>
      </c>
      <c r="B604" s="4" t="s">
        <v>87</v>
      </c>
      <c r="C604" s="4" t="s">
        <v>230</v>
      </c>
      <c r="D604" s="4"/>
      <c r="E604" s="4" t="s">
        <v>1</v>
      </c>
      <c r="F604" s="4" t="s">
        <v>751</v>
      </c>
      <c r="G604" s="4"/>
      <c r="H604" s="8">
        <v>435</v>
      </c>
      <c r="I604" s="3" t="b">
        <v>1</v>
      </c>
      <c r="J604" s="3" t="b">
        <v>1</v>
      </c>
      <c r="K604" s="3" t="b">
        <v>0</v>
      </c>
      <c r="L604" s="3" t="b">
        <v>0</v>
      </c>
      <c r="M604" s="3" t="b">
        <v>1</v>
      </c>
      <c r="N604" s="3" t="b">
        <v>0</v>
      </c>
      <c r="O604" s="3" t="b">
        <v>0</v>
      </c>
      <c r="P604" s="3" t="b">
        <v>1</v>
      </c>
      <c r="Q604" s="3" t="b">
        <v>0</v>
      </c>
      <c r="R604" s="3" t="b">
        <v>0</v>
      </c>
      <c r="S604" s="3" t="b">
        <v>1</v>
      </c>
      <c r="T604" s="4" t="s">
        <v>715</v>
      </c>
      <c r="U604" s="3" t="b">
        <v>1</v>
      </c>
      <c r="V604" s="3" t="b">
        <v>0</v>
      </c>
      <c r="W604" s="3" t="b">
        <v>1</v>
      </c>
      <c r="X604" s="3" t="b">
        <v>0</v>
      </c>
      <c r="Y604" s="7"/>
      <c r="Z604" s="3" t="b">
        <v>0</v>
      </c>
      <c r="AA604" s="6">
        <v>45063.476550925923</v>
      </c>
      <c r="AB604" s="6">
        <v>44077.634120370371</v>
      </c>
      <c r="AC604" s="4" t="s">
        <v>709</v>
      </c>
      <c r="AD604" s="4" t="s">
        <v>1113</v>
      </c>
      <c r="AE604" s="5" t="s">
        <v>2304</v>
      </c>
      <c r="AF604" s="5" t="s">
        <v>2303</v>
      </c>
      <c r="AG604" s="5" t="s">
        <v>2302</v>
      </c>
      <c r="AH604" s="4" t="s">
        <v>704</v>
      </c>
      <c r="AI604" s="4" t="s">
        <v>703</v>
      </c>
    </row>
    <row r="605" spans="1:35">
      <c r="A605" s="4" t="s">
        <v>2301</v>
      </c>
      <c r="B605" s="4" t="s">
        <v>87</v>
      </c>
      <c r="C605" s="4" t="s">
        <v>229</v>
      </c>
      <c r="D605" s="4"/>
      <c r="E605" s="4" t="s">
        <v>1</v>
      </c>
      <c r="F605" s="4" t="s">
        <v>751</v>
      </c>
      <c r="G605" s="4"/>
      <c r="H605" s="8">
        <v>434</v>
      </c>
      <c r="I605" s="3" t="b">
        <v>1</v>
      </c>
      <c r="J605" s="3" t="b">
        <v>1</v>
      </c>
      <c r="K605" s="3" t="b">
        <v>0</v>
      </c>
      <c r="L605" s="3" t="b">
        <v>0</v>
      </c>
      <c r="M605" s="3" t="b">
        <v>0</v>
      </c>
      <c r="N605" s="3" t="b">
        <v>0</v>
      </c>
      <c r="O605" s="3" t="b">
        <v>0</v>
      </c>
      <c r="P605" s="3" t="b">
        <v>1</v>
      </c>
      <c r="Q605" s="3" t="b">
        <v>0</v>
      </c>
      <c r="R605" s="3" t="b">
        <v>0</v>
      </c>
      <c r="S605" s="3" t="b">
        <v>1</v>
      </c>
      <c r="T605" s="4" t="s">
        <v>715</v>
      </c>
      <c r="U605" s="3" t="b">
        <v>1</v>
      </c>
      <c r="V605" s="3" t="b">
        <v>0</v>
      </c>
      <c r="W605" s="3" t="b">
        <v>1</v>
      </c>
      <c r="X605" s="3" t="b">
        <v>0</v>
      </c>
      <c r="Y605" s="7"/>
      <c r="Z605" s="3" t="b">
        <v>0</v>
      </c>
      <c r="AA605" s="6">
        <v>44993.656828703701</v>
      </c>
      <c r="AB605" s="6">
        <v>44077.634097222224</v>
      </c>
      <c r="AC605" s="4" t="s">
        <v>709</v>
      </c>
      <c r="AD605" s="4" t="s">
        <v>708</v>
      </c>
      <c r="AH605" s="4" t="s">
        <v>704</v>
      </c>
      <c r="AI605" s="4" t="s">
        <v>703</v>
      </c>
    </row>
    <row r="606" spans="1:35">
      <c r="A606" s="4" t="s">
        <v>2300</v>
      </c>
      <c r="B606" s="4" t="s">
        <v>87</v>
      </c>
      <c r="C606" s="4" t="s">
        <v>228</v>
      </c>
      <c r="D606" s="4"/>
      <c r="E606" s="4" t="s">
        <v>1</v>
      </c>
      <c r="F606" s="4" t="s">
        <v>751</v>
      </c>
      <c r="G606" s="4"/>
      <c r="H606" s="8">
        <v>433</v>
      </c>
      <c r="I606" s="3" t="b">
        <v>1</v>
      </c>
      <c r="J606" s="3" t="b">
        <v>1</v>
      </c>
      <c r="K606" s="3" t="b">
        <v>0</v>
      </c>
      <c r="L606" s="3" t="b">
        <v>0</v>
      </c>
      <c r="M606" s="3" t="b">
        <v>0</v>
      </c>
      <c r="N606" s="3" t="b">
        <v>0</v>
      </c>
      <c r="O606" s="3" t="b">
        <v>0</v>
      </c>
      <c r="P606" s="3" t="b">
        <v>1</v>
      </c>
      <c r="Q606" s="3" t="b">
        <v>0</v>
      </c>
      <c r="R606" s="3" t="b">
        <v>0</v>
      </c>
      <c r="S606" s="3" t="b">
        <v>1</v>
      </c>
      <c r="T606" s="4" t="s">
        <v>715</v>
      </c>
      <c r="U606" s="3" t="b">
        <v>1</v>
      </c>
      <c r="V606" s="3" t="b">
        <v>0</v>
      </c>
      <c r="W606" s="3" t="b">
        <v>1</v>
      </c>
      <c r="X606" s="3" t="b">
        <v>0</v>
      </c>
      <c r="Y606" s="7"/>
      <c r="Z606" s="3" t="b">
        <v>0</v>
      </c>
      <c r="AA606" s="6">
        <v>44993.721539351849</v>
      </c>
      <c r="AB606" s="6">
        <v>44077.634085648147</v>
      </c>
      <c r="AC606" s="4" t="s">
        <v>709</v>
      </c>
      <c r="AD606" s="4" t="s">
        <v>708</v>
      </c>
      <c r="AE606" s="5" t="s">
        <v>2299</v>
      </c>
      <c r="AF606" s="5" t="s">
        <v>2298</v>
      </c>
      <c r="AG606" s="5" t="s">
        <v>2297</v>
      </c>
      <c r="AH606" s="4" t="s">
        <v>704</v>
      </c>
      <c r="AI606" s="4" t="s">
        <v>703</v>
      </c>
    </row>
    <row r="607" spans="1:35">
      <c r="A607" s="4" t="s">
        <v>2296</v>
      </c>
      <c r="B607" s="4" t="s">
        <v>87</v>
      </c>
      <c r="C607" s="4" t="s">
        <v>227</v>
      </c>
      <c r="D607" s="4"/>
      <c r="E607" s="4" t="s">
        <v>1</v>
      </c>
      <c r="F607" s="4" t="s">
        <v>751</v>
      </c>
      <c r="G607" s="4"/>
      <c r="H607" s="8">
        <v>432</v>
      </c>
      <c r="I607" s="3" t="b">
        <v>1</v>
      </c>
      <c r="J607" s="3" t="b">
        <v>1</v>
      </c>
      <c r="K607" s="3" t="b">
        <v>0</v>
      </c>
      <c r="L607" s="3" t="b">
        <v>0</v>
      </c>
      <c r="M607" s="3" t="b">
        <v>0</v>
      </c>
      <c r="N607" s="3" t="b">
        <v>0</v>
      </c>
      <c r="O607" s="3" t="b">
        <v>0</v>
      </c>
      <c r="P607" s="3" t="b">
        <v>1</v>
      </c>
      <c r="Q607" s="3" t="b">
        <v>0</v>
      </c>
      <c r="R607" s="3" t="b">
        <v>0</v>
      </c>
      <c r="S607" s="3" t="b">
        <v>1</v>
      </c>
      <c r="T607" s="4" t="s">
        <v>715</v>
      </c>
      <c r="U607" s="3" t="b">
        <v>1</v>
      </c>
      <c r="V607" s="3" t="b">
        <v>0</v>
      </c>
      <c r="W607" s="3" t="b">
        <v>1</v>
      </c>
      <c r="X607" s="3" t="b">
        <v>0</v>
      </c>
      <c r="Y607" s="7"/>
      <c r="Z607" s="3" t="b">
        <v>0</v>
      </c>
      <c r="AA607" s="6">
        <v>44993.721458333333</v>
      </c>
      <c r="AB607" s="6">
        <v>44077.634039351855</v>
      </c>
      <c r="AC607" s="4" t="s">
        <v>709</v>
      </c>
      <c r="AD607" s="4" t="s">
        <v>708</v>
      </c>
      <c r="AE607" s="5" t="s">
        <v>2295</v>
      </c>
      <c r="AF607" s="5" t="s">
        <v>2294</v>
      </c>
      <c r="AG607" s="5" t="s">
        <v>2293</v>
      </c>
      <c r="AH607" s="4" t="s">
        <v>704</v>
      </c>
      <c r="AI607" s="4" t="s">
        <v>703</v>
      </c>
    </row>
    <row r="608" spans="1:35">
      <c r="A608" s="4" t="s">
        <v>2292</v>
      </c>
      <c r="B608" s="4" t="s">
        <v>87</v>
      </c>
      <c r="C608" s="4" t="s">
        <v>226</v>
      </c>
      <c r="D608" s="4"/>
      <c r="E608" s="4" t="s">
        <v>1</v>
      </c>
      <c r="F608" s="4" t="s">
        <v>751</v>
      </c>
      <c r="G608" s="4"/>
      <c r="H608" s="8">
        <v>431</v>
      </c>
      <c r="I608" s="3" t="b">
        <v>1</v>
      </c>
      <c r="J608" s="3" t="b">
        <v>1</v>
      </c>
      <c r="K608" s="3" t="b">
        <v>0</v>
      </c>
      <c r="L608" s="3" t="b">
        <v>0</v>
      </c>
      <c r="M608" s="3" t="b">
        <v>1</v>
      </c>
      <c r="N608" s="3" t="b">
        <v>0</v>
      </c>
      <c r="O608" s="3" t="b">
        <v>0</v>
      </c>
      <c r="P608" s="3" t="b">
        <v>1</v>
      </c>
      <c r="Q608" s="3" t="b">
        <v>0</v>
      </c>
      <c r="R608" s="3" t="b">
        <v>0</v>
      </c>
      <c r="S608" s="3" t="b">
        <v>1</v>
      </c>
      <c r="T608" s="4" t="s">
        <v>715</v>
      </c>
      <c r="U608" s="3" t="b">
        <v>1</v>
      </c>
      <c r="V608" s="3" t="b">
        <v>0</v>
      </c>
      <c r="W608" s="3" t="b">
        <v>1</v>
      </c>
      <c r="X608" s="3" t="b">
        <v>0</v>
      </c>
      <c r="Y608" s="7"/>
      <c r="Z608" s="3" t="b">
        <v>0</v>
      </c>
      <c r="AA608" s="6">
        <v>44993.721377314818</v>
      </c>
      <c r="AB608" s="6">
        <v>44077.632060185184</v>
      </c>
      <c r="AC608" s="4" t="s">
        <v>709</v>
      </c>
      <c r="AD608" s="4" t="s">
        <v>708</v>
      </c>
      <c r="AE608" s="5" t="s">
        <v>2291</v>
      </c>
      <c r="AF608" s="5" t="s">
        <v>2290</v>
      </c>
      <c r="AG608" s="5" t="s">
        <v>2289</v>
      </c>
      <c r="AH608" s="4" t="s">
        <v>704</v>
      </c>
      <c r="AI608" s="4" t="s">
        <v>703</v>
      </c>
    </row>
    <row r="609" spans="1:35">
      <c r="A609" s="4" t="s">
        <v>2288</v>
      </c>
      <c r="B609" s="4" t="s">
        <v>87</v>
      </c>
      <c r="C609" s="4" t="s">
        <v>225</v>
      </c>
      <c r="D609" s="4"/>
      <c r="E609" s="4" t="s">
        <v>1</v>
      </c>
      <c r="F609" s="4" t="s">
        <v>932</v>
      </c>
      <c r="G609" s="4"/>
      <c r="H609" s="8">
        <v>430</v>
      </c>
      <c r="I609" s="3" t="b">
        <v>1</v>
      </c>
      <c r="J609" s="3" t="b">
        <v>1</v>
      </c>
      <c r="K609" s="3" t="b">
        <v>0</v>
      </c>
      <c r="L609" s="3" t="b">
        <v>0</v>
      </c>
      <c r="M609" s="3" t="b">
        <v>0</v>
      </c>
      <c r="N609" s="3" t="b">
        <v>0</v>
      </c>
      <c r="O609" s="3" t="b">
        <v>0</v>
      </c>
      <c r="P609" s="3" t="b">
        <v>1</v>
      </c>
      <c r="Q609" s="3" t="b">
        <v>0</v>
      </c>
      <c r="R609" s="3" t="b">
        <v>0</v>
      </c>
      <c r="S609" s="3" t="b">
        <v>1</v>
      </c>
      <c r="T609" s="4" t="s">
        <v>715</v>
      </c>
      <c r="U609" s="3" t="b">
        <v>1</v>
      </c>
      <c r="V609" s="3" t="b">
        <v>0</v>
      </c>
      <c r="W609" s="3" t="b">
        <v>1</v>
      </c>
      <c r="X609" s="3" t="b">
        <v>0</v>
      </c>
      <c r="Y609" s="7"/>
      <c r="Z609" s="3" t="b">
        <v>0</v>
      </c>
      <c r="AA609" s="6">
        <v>44993.721296296295</v>
      </c>
      <c r="AB609" s="6">
        <v>44077.632037037038</v>
      </c>
      <c r="AC609" s="4" t="s">
        <v>709</v>
      </c>
      <c r="AD609" s="4" t="s">
        <v>708</v>
      </c>
      <c r="AE609" s="5" t="s">
        <v>2287</v>
      </c>
      <c r="AG609" s="5" t="s">
        <v>2286</v>
      </c>
      <c r="AH609" s="4" t="s">
        <v>704</v>
      </c>
      <c r="AI609" s="4" t="s">
        <v>703</v>
      </c>
    </row>
    <row r="610" spans="1:35">
      <c r="A610" s="4" t="s">
        <v>2285</v>
      </c>
      <c r="B610" s="4" t="s">
        <v>87</v>
      </c>
      <c r="C610" s="4" t="s">
        <v>224</v>
      </c>
      <c r="D610" s="4"/>
      <c r="E610" s="4" t="s">
        <v>1</v>
      </c>
      <c r="F610" s="4" t="s">
        <v>751</v>
      </c>
      <c r="G610" s="4"/>
      <c r="H610" s="8">
        <v>429</v>
      </c>
      <c r="I610" s="3" t="b">
        <v>1</v>
      </c>
      <c r="J610" s="3" t="b">
        <v>1</v>
      </c>
      <c r="K610" s="3" t="b">
        <v>0</v>
      </c>
      <c r="L610" s="3" t="b">
        <v>0</v>
      </c>
      <c r="M610" s="3" t="b">
        <v>0</v>
      </c>
      <c r="N610" s="3" t="b">
        <v>0</v>
      </c>
      <c r="O610" s="3" t="b">
        <v>0</v>
      </c>
      <c r="P610" s="3" t="b">
        <v>1</v>
      </c>
      <c r="Q610" s="3" t="b">
        <v>0</v>
      </c>
      <c r="R610" s="3" t="b">
        <v>0</v>
      </c>
      <c r="S610" s="3" t="b">
        <v>1</v>
      </c>
      <c r="T610" s="4" t="s">
        <v>715</v>
      </c>
      <c r="U610" s="3" t="b">
        <v>1</v>
      </c>
      <c r="V610" s="3" t="b">
        <v>0</v>
      </c>
      <c r="W610" s="3" t="b">
        <v>0</v>
      </c>
      <c r="X610" s="3" t="b">
        <v>0</v>
      </c>
      <c r="Y610" s="7"/>
      <c r="Z610" s="3" t="b">
        <v>0</v>
      </c>
      <c r="AA610" s="6">
        <v>45324.462569444448</v>
      </c>
      <c r="AB610" s="6">
        <v>44077.632013888891</v>
      </c>
      <c r="AC610" s="4" t="s">
        <v>709</v>
      </c>
      <c r="AD610" s="4" t="s">
        <v>2284</v>
      </c>
      <c r="AE610" s="5" t="s">
        <v>2283</v>
      </c>
      <c r="AF610" s="5" t="s">
        <v>2282</v>
      </c>
      <c r="AG610" s="5" t="s">
        <v>2281</v>
      </c>
      <c r="AH610" s="4" t="s">
        <v>704</v>
      </c>
      <c r="AI610" s="4" t="s">
        <v>703</v>
      </c>
    </row>
    <row r="611" spans="1:35">
      <c r="A611" s="4" t="s">
        <v>2280</v>
      </c>
      <c r="B611" s="4" t="s">
        <v>87</v>
      </c>
      <c r="C611" s="4" t="s">
        <v>2279</v>
      </c>
      <c r="D611" s="4"/>
      <c r="E611" s="4" t="s">
        <v>1</v>
      </c>
      <c r="F611" s="4" t="s">
        <v>908</v>
      </c>
      <c r="G611" s="4"/>
      <c r="H611" s="8">
        <v>428</v>
      </c>
      <c r="I611" s="3" t="b">
        <v>1</v>
      </c>
      <c r="J611" s="3" t="b">
        <v>0</v>
      </c>
      <c r="K611" s="3" t="b">
        <v>0</v>
      </c>
      <c r="L611" s="3" t="b">
        <v>0</v>
      </c>
      <c r="M611" s="3" t="b">
        <v>0</v>
      </c>
      <c r="N611" s="3" t="b">
        <v>0</v>
      </c>
      <c r="O611" s="3" t="b">
        <v>0</v>
      </c>
      <c r="P611" s="3" t="b">
        <v>0</v>
      </c>
      <c r="Q611" s="3" t="b">
        <v>0</v>
      </c>
      <c r="R611" s="3" t="b">
        <v>0</v>
      </c>
      <c r="S611" s="3" t="b">
        <v>0</v>
      </c>
      <c r="T611" s="4" t="s">
        <v>1201</v>
      </c>
      <c r="U611" s="3" t="b">
        <v>0</v>
      </c>
      <c r="V611" s="3" t="b">
        <v>0</v>
      </c>
      <c r="W611" s="3" t="b">
        <v>1</v>
      </c>
      <c r="X611" s="3" t="b">
        <v>0</v>
      </c>
      <c r="Y611" s="7" t="s">
        <v>2278</v>
      </c>
      <c r="Z611" s="3" t="b">
        <v>0</v>
      </c>
      <c r="AA611" s="6">
        <v>45127.499120370368</v>
      </c>
      <c r="AB611" s="6">
        <v>44077.631990740738</v>
      </c>
      <c r="AC611" s="4" t="s">
        <v>709</v>
      </c>
      <c r="AD611" s="4" t="s">
        <v>708</v>
      </c>
      <c r="AE611" s="5" t="s">
        <v>2277</v>
      </c>
      <c r="AG611" s="5" t="s">
        <v>2276</v>
      </c>
      <c r="AH611" s="4" t="s">
        <v>704</v>
      </c>
      <c r="AI611" s="4" t="s">
        <v>703</v>
      </c>
    </row>
    <row r="612" spans="1:35">
      <c r="A612" s="4" t="s">
        <v>2275</v>
      </c>
      <c r="B612" s="4" t="s">
        <v>87</v>
      </c>
      <c r="C612" s="4" t="s">
        <v>223</v>
      </c>
      <c r="D612" s="4"/>
      <c r="E612" s="4" t="s">
        <v>1</v>
      </c>
      <c r="F612" s="4" t="s">
        <v>908</v>
      </c>
      <c r="G612" s="4"/>
      <c r="H612" s="8">
        <v>427</v>
      </c>
      <c r="I612" s="3" t="b">
        <v>1</v>
      </c>
      <c r="J612" s="3" t="b">
        <v>0</v>
      </c>
      <c r="K612" s="3" t="b">
        <v>0</v>
      </c>
      <c r="L612" s="3" t="b">
        <v>0</v>
      </c>
      <c r="M612" s="3" t="b">
        <v>0</v>
      </c>
      <c r="N612" s="3" t="b">
        <v>0</v>
      </c>
      <c r="O612" s="3" t="b">
        <v>0</v>
      </c>
      <c r="P612" s="3" t="b">
        <v>1</v>
      </c>
      <c r="Q612" s="3" t="b">
        <v>0</v>
      </c>
      <c r="R612" s="3" t="b">
        <v>0</v>
      </c>
      <c r="S612" s="3" t="b">
        <v>1</v>
      </c>
      <c r="T612" s="4" t="s">
        <v>715</v>
      </c>
      <c r="U612" s="3" t="b">
        <v>1</v>
      </c>
      <c r="V612" s="3" t="b">
        <v>0</v>
      </c>
      <c r="W612" s="3" t="b">
        <v>1</v>
      </c>
      <c r="X612" s="3" t="b">
        <v>0</v>
      </c>
      <c r="Y612" s="7" t="s">
        <v>2274</v>
      </c>
      <c r="Z612" s="3" t="b">
        <v>0</v>
      </c>
      <c r="AA612" s="6">
        <v>45127.499305555553</v>
      </c>
      <c r="AB612" s="6">
        <v>44077.631967592592</v>
      </c>
      <c r="AC612" s="4" t="s">
        <v>709</v>
      </c>
      <c r="AD612" s="4" t="s">
        <v>708</v>
      </c>
      <c r="AE612" s="5" t="s">
        <v>2273</v>
      </c>
      <c r="AG612" s="5" t="s">
        <v>2272</v>
      </c>
      <c r="AH612" s="4" t="s">
        <v>704</v>
      </c>
      <c r="AI612" s="4" t="s">
        <v>703</v>
      </c>
    </row>
    <row r="613" spans="1:35">
      <c r="A613" s="4" t="s">
        <v>2271</v>
      </c>
      <c r="B613" s="4" t="s">
        <v>87</v>
      </c>
      <c r="C613" s="4" t="s">
        <v>222</v>
      </c>
      <c r="D613" s="4"/>
      <c r="E613" s="4" t="s">
        <v>1</v>
      </c>
      <c r="F613" s="4" t="s">
        <v>751</v>
      </c>
      <c r="G613" s="4" t="s">
        <v>949</v>
      </c>
      <c r="H613" s="8">
        <v>426</v>
      </c>
      <c r="I613" s="3" t="b">
        <v>1</v>
      </c>
      <c r="J613" s="3" t="b">
        <v>1</v>
      </c>
      <c r="K613" s="3" t="b">
        <v>0</v>
      </c>
      <c r="L613" s="3" t="b">
        <v>0</v>
      </c>
      <c r="M613" s="3" t="b">
        <v>1</v>
      </c>
      <c r="N613" s="3" t="b">
        <v>0</v>
      </c>
      <c r="O613" s="3" t="b">
        <v>0</v>
      </c>
      <c r="P613" s="3" t="b">
        <v>1</v>
      </c>
      <c r="Q613" s="3" t="b">
        <v>0</v>
      </c>
      <c r="R613" s="3" t="b">
        <v>0</v>
      </c>
      <c r="S613" s="3" t="b">
        <v>1</v>
      </c>
      <c r="T613" s="4" t="s">
        <v>715</v>
      </c>
      <c r="U613" s="3" t="b">
        <v>1</v>
      </c>
      <c r="V613" s="3" t="b">
        <v>0</v>
      </c>
      <c r="W613" s="3" t="b">
        <v>1</v>
      </c>
      <c r="X613" s="3" t="b">
        <v>0</v>
      </c>
      <c r="Y613" s="7"/>
      <c r="Z613" s="3" t="b">
        <v>0</v>
      </c>
      <c r="AA613" s="6">
        <v>44993.721041666664</v>
      </c>
      <c r="AB613" s="6">
        <v>44077.631944444445</v>
      </c>
      <c r="AC613" s="4" t="s">
        <v>709</v>
      </c>
      <c r="AD613" s="4" t="s">
        <v>708</v>
      </c>
      <c r="AE613" s="5" t="s">
        <v>2270</v>
      </c>
      <c r="AF613" s="5" t="s">
        <v>2269</v>
      </c>
      <c r="AG613" s="5" t="s">
        <v>2268</v>
      </c>
      <c r="AH613" s="4" t="s">
        <v>704</v>
      </c>
      <c r="AI613" s="4" t="s">
        <v>703</v>
      </c>
    </row>
    <row r="614" spans="1:35">
      <c r="A614" s="4" t="s">
        <v>2267</v>
      </c>
      <c r="B614" s="4" t="s">
        <v>87</v>
      </c>
      <c r="C614" s="4" t="s">
        <v>221</v>
      </c>
      <c r="D614" s="4"/>
      <c r="E614" s="4" t="s">
        <v>1</v>
      </c>
      <c r="F614" s="4" t="s">
        <v>908</v>
      </c>
      <c r="G614" s="4"/>
      <c r="H614" s="8">
        <v>424</v>
      </c>
      <c r="I614" s="3" t="b">
        <v>1</v>
      </c>
      <c r="J614" s="3" t="b">
        <v>0</v>
      </c>
      <c r="K614" s="3" t="b">
        <v>0</v>
      </c>
      <c r="L614" s="3" t="b">
        <v>0</v>
      </c>
      <c r="M614" s="3" t="b">
        <v>0</v>
      </c>
      <c r="N614" s="3" t="b">
        <v>0</v>
      </c>
      <c r="O614" s="3" t="b">
        <v>1</v>
      </c>
      <c r="P614" s="3" t="b">
        <v>0</v>
      </c>
      <c r="Q614" s="3" t="b">
        <v>0</v>
      </c>
      <c r="R614" s="3" t="b">
        <v>0</v>
      </c>
      <c r="S614" s="3" t="b">
        <v>1</v>
      </c>
      <c r="T614" s="4" t="s">
        <v>1201</v>
      </c>
      <c r="U614" s="3" t="b">
        <v>1</v>
      </c>
      <c r="V614" s="3" t="b">
        <v>0</v>
      </c>
      <c r="W614" s="3" t="b">
        <v>1</v>
      </c>
      <c r="X614" s="3" t="b">
        <v>0</v>
      </c>
      <c r="Y614" s="7" t="s">
        <v>2253</v>
      </c>
      <c r="Z614" s="3" t="b">
        <v>0</v>
      </c>
      <c r="AA614" s="6">
        <v>45261.687858796293</v>
      </c>
      <c r="AB614" s="6">
        <v>44077.631909722222</v>
      </c>
      <c r="AC614" s="4" t="s">
        <v>709</v>
      </c>
      <c r="AD614" s="4" t="s">
        <v>708</v>
      </c>
      <c r="AE614" s="5" t="s">
        <v>2266</v>
      </c>
      <c r="AG614" s="5" t="s">
        <v>2265</v>
      </c>
      <c r="AH614" s="4" t="s">
        <v>704</v>
      </c>
      <c r="AI614" s="4" t="s">
        <v>703</v>
      </c>
    </row>
    <row r="615" spans="1:35">
      <c r="A615" s="4" t="s">
        <v>2264</v>
      </c>
      <c r="B615" s="4" t="s">
        <v>87</v>
      </c>
      <c r="C615" s="4" t="s">
        <v>219</v>
      </c>
      <c r="D615" s="4"/>
      <c r="E615" s="4" t="s">
        <v>1</v>
      </c>
      <c r="F615" s="4" t="s">
        <v>751</v>
      </c>
      <c r="G615" s="4"/>
      <c r="H615" s="8">
        <v>423</v>
      </c>
      <c r="I615" s="3" t="b">
        <v>1</v>
      </c>
      <c r="J615" s="3" t="b">
        <v>1</v>
      </c>
      <c r="K615" s="3" t="b">
        <v>0</v>
      </c>
      <c r="L615" s="3" t="b">
        <v>0</v>
      </c>
      <c r="M615" s="3" t="b">
        <v>0</v>
      </c>
      <c r="N615" s="3" t="b">
        <v>0</v>
      </c>
      <c r="O615" s="3" t="b">
        <v>0</v>
      </c>
      <c r="P615" s="3" t="b">
        <v>1</v>
      </c>
      <c r="Q615" s="3" t="b">
        <v>0</v>
      </c>
      <c r="R615" s="3" t="b">
        <v>0</v>
      </c>
      <c r="S615" s="3" t="b">
        <v>1</v>
      </c>
      <c r="T615" s="4" t="s">
        <v>715</v>
      </c>
      <c r="U615" s="3" t="b">
        <v>1</v>
      </c>
      <c r="V615" s="3" t="b">
        <v>0</v>
      </c>
      <c r="W615" s="3" t="b">
        <v>1</v>
      </c>
      <c r="X615" s="3" t="b">
        <v>0</v>
      </c>
      <c r="Y615" s="7"/>
      <c r="Z615" s="3" t="b">
        <v>0</v>
      </c>
      <c r="AA615" s="6">
        <v>44993.720856481479</v>
      </c>
      <c r="AB615" s="6">
        <v>44077.631886574076</v>
      </c>
      <c r="AC615" s="4" t="s">
        <v>709</v>
      </c>
      <c r="AD615" s="4" t="s">
        <v>708</v>
      </c>
      <c r="AE615" s="5" t="s">
        <v>2263</v>
      </c>
      <c r="AF615" s="5" t="s">
        <v>2262</v>
      </c>
      <c r="AG615" s="5" t="s">
        <v>2261</v>
      </c>
      <c r="AH615" s="4" t="s">
        <v>704</v>
      </c>
      <c r="AI615" s="4" t="s">
        <v>703</v>
      </c>
    </row>
    <row r="616" spans="1:35">
      <c r="A616" s="4" t="s">
        <v>2260</v>
      </c>
      <c r="B616" s="4" t="s">
        <v>87</v>
      </c>
      <c r="C616" s="4" t="s">
        <v>686</v>
      </c>
      <c r="D616" s="4"/>
      <c r="E616" s="4" t="s">
        <v>1</v>
      </c>
      <c r="F616" s="4" t="s">
        <v>751</v>
      </c>
      <c r="G616" s="4"/>
      <c r="H616" s="8">
        <v>422</v>
      </c>
      <c r="I616" s="3" t="b">
        <v>1</v>
      </c>
      <c r="J616" s="3" t="b">
        <v>1</v>
      </c>
      <c r="K616" s="3" t="b">
        <v>0</v>
      </c>
      <c r="L616" s="3" t="b">
        <v>0</v>
      </c>
      <c r="M616" s="3" t="b">
        <v>1</v>
      </c>
      <c r="N616" s="3" t="b">
        <v>1</v>
      </c>
      <c r="O616" s="3" t="b">
        <v>0</v>
      </c>
      <c r="P616" s="3" t="b">
        <v>1</v>
      </c>
      <c r="Q616" s="3" t="b">
        <v>0</v>
      </c>
      <c r="R616" s="3" t="b">
        <v>0</v>
      </c>
      <c r="S616" s="3" t="b">
        <v>1</v>
      </c>
      <c r="T616" s="4" t="s">
        <v>715</v>
      </c>
      <c r="U616" s="3" t="b">
        <v>1</v>
      </c>
      <c r="V616" s="3" t="b">
        <v>0</v>
      </c>
      <c r="W616" s="3" t="b">
        <v>1</v>
      </c>
      <c r="X616" s="3" t="b">
        <v>0</v>
      </c>
      <c r="Y616" s="7"/>
      <c r="Z616" s="3" t="b">
        <v>0</v>
      </c>
      <c r="AA616" s="6">
        <v>44993.720752314817</v>
      </c>
      <c r="AB616" s="6">
        <v>44077.631863425922</v>
      </c>
      <c r="AC616" s="4" t="s">
        <v>709</v>
      </c>
      <c r="AD616" s="4" t="s">
        <v>708</v>
      </c>
      <c r="AE616" s="5" t="s">
        <v>2259</v>
      </c>
      <c r="AF616" s="5" t="s">
        <v>2258</v>
      </c>
      <c r="AG616" s="5" t="s">
        <v>2257</v>
      </c>
      <c r="AH616" s="4" t="s">
        <v>704</v>
      </c>
      <c r="AI616" s="4" t="s">
        <v>703</v>
      </c>
    </row>
    <row r="617" spans="1:35">
      <c r="A617" s="4" t="s">
        <v>2256</v>
      </c>
      <c r="B617" s="4" t="s">
        <v>87</v>
      </c>
      <c r="C617" s="4" t="s">
        <v>218</v>
      </c>
      <c r="D617" s="4"/>
      <c r="E617" s="4" t="s">
        <v>1</v>
      </c>
      <c r="F617" s="4" t="s">
        <v>908</v>
      </c>
      <c r="G617" s="4"/>
      <c r="H617" s="8">
        <v>421</v>
      </c>
      <c r="I617" s="3" t="b">
        <v>1</v>
      </c>
      <c r="J617" s="3" t="b">
        <v>0</v>
      </c>
      <c r="K617" s="3" t="b">
        <v>0</v>
      </c>
      <c r="L617" s="3" t="b">
        <v>0</v>
      </c>
      <c r="M617" s="3" t="b">
        <v>0</v>
      </c>
      <c r="N617" s="3" t="b">
        <v>0</v>
      </c>
      <c r="O617" s="3" t="b">
        <v>0</v>
      </c>
      <c r="P617" s="3" t="b">
        <v>0</v>
      </c>
      <c r="Q617" s="3" t="b">
        <v>0</v>
      </c>
      <c r="R617" s="3" t="b">
        <v>0</v>
      </c>
      <c r="S617" s="3" t="b">
        <v>1</v>
      </c>
      <c r="T617" s="4" t="s">
        <v>1201</v>
      </c>
      <c r="U617" s="3" t="b">
        <v>1</v>
      </c>
      <c r="V617" s="3" t="b">
        <v>0</v>
      </c>
      <c r="W617" s="3" t="b">
        <v>1</v>
      </c>
      <c r="X617" s="3" t="b">
        <v>0</v>
      </c>
      <c r="Y617" s="7" t="s">
        <v>2255</v>
      </c>
      <c r="Z617" s="3" t="b">
        <v>0</v>
      </c>
      <c r="AA617" s="6">
        <v>45261.603692129633</v>
      </c>
      <c r="AB617" s="6">
        <v>44077.631840277776</v>
      </c>
      <c r="AC617" s="4" t="s">
        <v>709</v>
      </c>
      <c r="AD617" s="4" t="s">
        <v>708</v>
      </c>
      <c r="AH617" s="4" t="s">
        <v>704</v>
      </c>
      <c r="AI617" s="4" t="s">
        <v>703</v>
      </c>
    </row>
    <row r="618" spans="1:35">
      <c r="A618" s="4" t="s">
        <v>2254</v>
      </c>
      <c r="B618" s="4" t="s">
        <v>87</v>
      </c>
      <c r="C618" s="4" t="s">
        <v>217</v>
      </c>
      <c r="D618" s="4"/>
      <c r="E618" s="4" t="s">
        <v>1</v>
      </c>
      <c r="F618" s="4" t="s">
        <v>908</v>
      </c>
      <c r="G618" s="4"/>
      <c r="H618" s="8">
        <v>419</v>
      </c>
      <c r="I618" s="3" t="b">
        <v>1</v>
      </c>
      <c r="J618" s="3" t="b">
        <v>0</v>
      </c>
      <c r="K618" s="3" t="b">
        <v>0</v>
      </c>
      <c r="L618" s="3" t="b">
        <v>0</v>
      </c>
      <c r="M618" s="3" t="b">
        <v>0</v>
      </c>
      <c r="N618" s="3" t="b">
        <v>0</v>
      </c>
      <c r="O618" s="3" t="b">
        <v>0</v>
      </c>
      <c r="P618" s="3" t="b">
        <v>0</v>
      </c>
      <c r="Q618" s="3" t="b">
        <v>0</v>
      </c>
      <c r="R618" s="3" t="b">
        <v>0</v>
      </c>
      <c r="S618" s="3" t="b">
        <v>1</v>
      </c>
      <c r="T618" s="4" t="s">
        <v>1201</v>
      </c>
      <c r="U618" s="3" t="b">
        <v>1</v>
      </c>
      <c r="V618" s="3" t="b">
        <v>0</v>
      </c>
      <c r="W618" s="3" t="b">
        <v>1</v>
      </c>
      <c r="X618" s="3" t="b">
        <v>0</v>
      </c>
      <c r="Y618" s="7" t="s">
        <v>2253</v>
      </c>
      <c r="Z618" s="3" t="b">
        <v>0</v>
      </c>
      <c r="AA618" s="6">
        <v>45127.603344907409</v>
      </c>
      <c r="AB618" s="6">
        <v>44077.631793981483</v>
      </c>
      <c r="AC618" s="4" t="s">
        <v>709</v>
      </c>
      <c r="AD618" s="4" t="s">
        <v>708</v>
      </c>
      <c r="AE618" s="5" t="s">
        <v>2252</v>
      </c>
      <c r="AF618" s="5" t="s">
        <v>2251</v>
      </c>
      <c r="AG618" s="5" t="s">
        <v>2250</v>
      </c>
      <c r="AH618" s="4" t="s">
        <v>704</v>
      </c>
      <c r="AI618" s="4" t="s">
        <v>703</v>
      </c>
    </row>
    <row r="619" spans="1:35">
      <c r="A619" s="4" t="s">
        <v>2249</v>
      </c>
      <c r="B619" s="4" t="s">
        <v>87</v>
      </c>
      <c r="C619" s="4" t="s">
        <v>216</v>
      </c>
      <c r="D619" s="4"/>
      <c r="E619" s="4" t="s">
        <v>1</v>
      </c>
      <c r="F619" s="4" t="s">
        <v>751</v>
      </c>
      <c r="G619" s="4"/>
      <c r="H619" s="8">
        <v>418</v>
      </c>
      <c r="I619" s="3" t="b">
        <v>1</v>
      </c>
      <c r="J619" s="3" t="b">
        <v>1</v>
      </c>
      <c r="K619" s="3" t="b">
        <v>0</v>
      </c>
      <c r="L619" s="3" t="b">
        <v>0</v>
      </c>
      <c r="M619" s="3" t="b">
        <v>1</v>
      </c>
      <c r="N619" s="3" t="b">
        <v>0</v>
      </c>
      <c r="O619" s="3" t="b">
        <v>0</v>
      </c>
      <c r="P619" s="3" t="b">
        <v>1</v>
      </c>
      <c r="Q619" s="3" t="b">
        <v>0</v>
      </c>
      <c r="R619" s="3" t="b">
        <v>0</v>
      </c>
      <c r="S619" s="3" t="b">
        <v>1</v>
      </c>
      <c r="T619" s="4" t="s">
        <v>715</v>
      </c>
      <c r="U619" s="3" t="b">
        <v>1</v>
      </c>
      <c r="V619" s="3" t="b">
        <v>0</v>
      </c>
      <c r="W619" s="3" t="b">
        <v>1</v>
      </c>
      <c r="X619" s="3" t="b">
        <v>0</v>
      </c>
      <c r="Y619" s="7"/>
      <c r="Z619" s="3" t="b">
        <v>0</v>
      </c>
      <c r="AA619" s="6">
        <v>44993.720590277779</v>
      </c>
      <c r="AB619" s="6">
        <v>44077.63177083333</v>
      </c>
      <c r="AC619" s="4" t="s">
        <v>709</v>
      </c>
      <c r="AD619" s="4" t="s">
        <v>708</v>
      </c>
      <c r="AE619" s="5" t="s">
        <v>2248</v>
      </c>
      <c r="AF619" s="5" t="s">
        <v>2247</v>
      </c>
      <c r="AG619" s="5" t="s">
        <v>2246</v>
      </c>
      <c r="AH619" s="4" t="s">
        <v>704</v>
      </c>
      <c r="AI619" s="4" t="s">
        <v>703</v>
      </c>
    </row>
    <row r="620" spans="1:35">
      <c r="A620" s="4" t="s">
        <v>2245</v>
      </c>
      <c r="B620" s="4" t="s">
        <v>87</v>
      </c>
      <c r="C620" s="4" t="s">
        <v>215</v>
      </c>
      <c r="D620" s="4"/>
      <c r="E620" s="4" t="s">
        <v>1</v>
      </c>
      <c r="F620" s="4" t="s">
        <v>751</v>
      </c>
      <c r="G620" s="4" t="s">
        <v>949</v>
      </c>
      <c r="H620" s="8">
        <v>417</v>
      </c>
      <c r="I620" s="3" t="b">
        <v>1</v>
      </c>
      <c r="J620" s="3" t="b">
        <v>1</v>
      </c>
      <c r="K620" s="3" t="b">
        <v>0</v>
      </c>
      <c r="L620" s="3" t="b">
        <v>0</v>
      </c>
      <c r="M620" s="3" t="b">
        <v>0</v>
      </c>
      <c r="N620" s="3" t="b">
        <v>0</v>
      </c>
      <c r="O620" s="3" t="b">
        <v>0</v>
      </c>
      <c r="P620" s="3" t="b">
        <v>1</v>
      </c>
      <c r="Q620" s="3" t="b">
        <v>0</v>
      </c>
      <c r="R620" s="3" t="b">
        <v>0</v>
      </c>
      <c r="S620" s="3" t="b">
        <v>1</v>
      </c>
      <c r="T620" s="4" t="s">
        <v>715</v>
      </c>
      <c r="U620" s="3" t="b">
        <v>1</v>
      </c>
      <c r="V620" s="3" t="b">
        <v>0</v>
      </c>
      <c r="W620" s="3" t="b">
        <v>1</v>
      </c>
      <c r="X620" s="3" t="b">
        <v>0</v>
      </c>
      <c r="Y620" s="7"/>
      <c r="Z620" s="3" t="b">
        <v>0</v>
      </c>
      <c r="AA620" s="6">
        <v>44993.720509259256</v>
      </c>
      <c r="AB620" s="6">
        <v>44077.631747685184</v>
      </c>
      <c r="AC620" s="4" t="s">
        <v>709</v>
      </c>
      <c r="AD620" s="4" t="s">
        <v>708</v>
      </c>
      <c r="AE620" s="5" t="s">
        <v>2244</v>
      </c>
      <c r="AF620" s="5" t="s">
        <v>2243</v>
      </c>
      <c r="AG620" s="5" t="s">
        <v>2242</v>
      </c>
      <c r="AH620" s="4" t="s">
        <v>704</v>
      </c>
      <c r="AI620" s="4" t="s">
        <v>703</v>
      </c>
    </row>
    <row r="621" spans="1:35">
      <c r="A621" s="4" t="s">
        <v>2241</v>
      </c>
      <c r="B621" s="4" t="s">
        <v>87</v>
      </c>
      <c r="C621" s="4" t="s">
        <v>214</v>
      </c>
      <c r="D621" s="4"/>
      <c r="E621" s="4" t="s">
        <v>1</v>
      </c>
      <c r="F621" s="4" t="s">
        <v>751</v>
      </c>
      <c r="G621" s="4"/>
      <c r="H621" s="8">
        <v>416</v>
      </c>
      <c r="I621" s="3" t="b">
        <v>1</v>
      </c>
      <c r="J621" s="3" t="b">
        <v>1</v>
      </c>
      <c r="K621" s="3" t="b">
        <v>0</v>
      </c>
      <c r="L621" s="3" t="b">
        <v>0</v>
      </c>
      <c r="M621" s="3" t="b">
        <v>1</v>
      </c>
      <c r="N621" s="3" t="b">
        <v>0</v>
      </c>
      <c r="O621" s="3" t="b">
        <v>0</v>
      </c>
      <c r="P621" s="3" t="b">
        <v>1</v>
      </c>
      <c r="Q621" s="3" t="b">
        <v>0</v>
      </c>
      <c r="R621" s="3" t="b">
        <v>0</v>
      </c>
      <c r="S621" s="3" t="b">
        <v>1</v>
      </c>
      <c r="T621" s="4" t="s">
        <v>715</v>
      </c>
      <c r="U621" s="3" t="b">
        <v>1</v>
      </c>
      <c r="V621" s="3" t="b">
        <v>0</v>
      </c>
      <c r="W621" s="3" t="b">
        <v>1</v>
      </c>
      <c r="X621" s="3" t="b">
        <v>0</v>
      </c>
      <c r="Y621" s="7"/>
      <c r="Z621" s="3" t="b">
        <v>0</v>
      </c>
      <c r="AA621" s="6">
        <v>44993.72042824074</v>
      </c>
      <c r="AB621" s="6">
        <v>44077.631724537037</v>
      </c>
      <c r="AC621" s="4" t="s">
        <v>709</v>
      </c>
      <c r="AD621" s="4" t="s">
        <v>708</v>
      </c>
      <c r="AE621" s="5" t="s">
        <v>2240</v>
      </c>
      <c r="AF621" s="5" t="s">
        <v>2239</v>
      </c>
      <c r="AG621" s="5" t="s">
        <v>2238</v>
      </c>
      <c r="AH621" s="4" t="s">
        <v>704</v>
      </c>
      <c r="AI621" s="4" t="s">
        <v>703</v>
      </c>
    </row>
    <row r="622" spans="1:35">
      <c r="A622" s="4" t="s">
        <v>2237</v>
      </c>
      <c r="B622" s="4" t="s">
        <v>87</v>
      </c>
      <c r="C622" s="4" t="s">
        <v>213</v>
      </c>
      <c r="D622" s="4"/>
      <c r="E622" s="4" t="s">
        <v>1</v>
      </c>
      <c r="F622" s="4" t="s">
        <v>751</v>
      </c>
      <c r="G622" s="4"/>
      <c r="H622" s="8">
        <v>415</v>
      </c>
      <c r="I622" s="3" t="b">
        <v>1</v>
      </c>
      <c r="J622" s="3" t="b">
        <v>1</v>
      </c>
      <c r="K622" s="3" t="b">
        <v>0</v>
      </c>
      <c r="L622" s="3" t="b">
        <v>0</v>
      </c>
      <c r="M622" s="3" t="b">
        <v>1</v>
      </c>
      <c r="N622" s="3" t="b">
        <v>0</v>
      </c>
      <c r="O622" s="3" t="b">
        <v>0</v>
      </c>
      <c r="P622" s="3" t="b">
        <v>1</v>
      </c>
      <c r="Q622" s="3" t="b">
        <v>0</v>
      </c>
      <c r="R622" s="3" t="b">
        <v>0</v>
      </c>
      <c r="S622" s="3" t="b">
        <v>1</v>
      </c>
      <c r="T622" s="4" t="s">
        <v>715</v>
      </c>
      <c r="U622" s="3" t="b">
        <v>1</v>
      </c>
      <c r="V622" s="3" t="b">
        <v>0</v>
      </c>
      <c r="W622" s="3" t="b">
        <v>1</v>
      </c>
      <c r="X622" s="3" t="b">
        <v>0</v>
      </c>
      <c r="Y622" s="7"/>
      <c r="Z622" s="3" t="b">
        <v>0</v>
      </c>
      <c r="AA622" s="6">
        <v>44993.720358796294</v>
      </c>
      <c r="AB622" s="6">
        <v>44077.631701388891</v>
      </c>
      <c r="AC622" s="4" t="s">
        <v>709</v>
      </c>
      <c r="AD622" s="4" t="s">
        <v>708</v>
      </c>
      <c r="AE622" s="5" t="s">
        <v>2236</v>
      </c>
      <c r="AF622" s="5" t="s">
        <v>2235</v>
      </c>
      <c r="AG622" s="5" t="s">
        <v>2234</v>
      </c>
      <c r="AH622" s="4" t="s">
        <v>704</v>
      </c>
      <c r="AI622" s="4" t="s">
        <v>703</v>
      </c>
    </row>
    <row r="623" spans="1:35">
      <c r="A623" s="4" t="s">
        <v>2233</v>
      </c>
      <c r="B623" s="4" t="s">
        <v>87</v>
      </c>
      <c r="C623" s="4" t="s">
        <v>211</v>
      </c>
      <c r="D623" s="4"/>
      <c r="E623" s="4" t="s">
        <v>1</v>
      </c>
      <c r="F623" s="4" t="s">
        <v>710</v>
      </c>
      <c r="G623" s="4" t="s">
        <v>1042</v>
      </c>
      <c r="H623" s="8">
        <v>414</v>
      </c>
      <c r="I623" s="3" t="b">
        <v>1</v>
      </c>
      <c r="J623" s="3" t="b">
        <v>1</v>
      </c>
      <c r="K623" s="3" t="b">
        <v>0</v>
      </c>
      <c r="L623" s="3" t="b">
        <v>0</v>
      </c>
      <c r="M623" s="3" t="b">
        <v>0</v>
      </c>
      <c r="N623" s="3" t="b">
        <v>0</v>
      </c>
      <c r="P623" s="3" t="b">
        <v>1</v>
      </c>
      <c r="Q623" s="3" t="b">
        <v>0</v>
      </c>
      <c r="R623" s="3" t="b">
        <v>0</v>
      </c>
      <c r="S623" s="3" t="b">
        <v>1</v>
      </c>
      <c r="T623" s="4" t="s">
        <v>715</v>
      </c>
      <c r="U623" s="3" t="b">
        <v>1</v>
      </c>
      <c r="V623" s="3" t="b">
        <v>0</v>
      </c>
      <c r="W623" s="3" t="b">
        <v>1</v>
      </c>
      <c r="X623" s="3" t="b">
        <v>0</v>
      </c>
      <c r="Y623" s="7"/>
      <c r="Z623" s="3" t="b">
        <v>0</v>
      </c>
      <c r="AA623" s="6">
        <v>44993.720289351855</v>
      </c>
      <c r="AB623" s="6">
        <v>44077.631678240738</v>
      </c>
      <c r="AC623" s="4" t="s">
        <v>709</v>
      </c>
      <c r="AD623" s="4" t="s">
        <v>708</v>
      </c>
      <c r="AE623" s="5" t="s">
        <v>2232</v>
      </c>
      <c r="AF623" s="5" t="s">
        <v>2231</v>
      </c>
      <c r="AG623" s="5" t="s">
        <v>2230</v>
      </c>
      <c r="AH623" s="4" t="s">
        <v>704</v>
      </c>
      <c r="AI623" s="4" t="s">
        <v>703</v>
      </c>
    </row>
    <row r="624" spans="1:35">
      <c r="A624" s="4" t="s">
        <v>2229</v>
      </c>
      <c r="B624" s="4" t="s">
        <v>87</v>
      </c>
      <c r="C624" s="4" t="s">
        <v>210</v>
      </c>
      <c r="D624" s="4"/>
      <c r="E624" s="4" t="s">
        <v>1</v>
      </c>
      <c r="F624" s="4" t="s">
        <v>710</v>
      </c>
      <c r="G624" s="4" t="s">
        <v>949</v>
      </c>
      <c r="H624" s="8">
        <v>413</v>
      </c>
      <c r="I624" s="3" t="b">
        <v>1</v>
      </c>
      <c r="J624" s="3" t="b">
        <v>1</v>
      </c>
      <c r="K624" s="3" t="b">
        <v>0</v>
      </c>
      <c r="L624" s="3" t="b">
        <v>0</v>
      </c>
      <c r="M624" s="3" t="b">
        <v>0</v>
      </c>
      <c r="N624" s="3" t="b">
        <v>0</v>
      </c>
      <c r="P624" s="3" t="b">
        <v>1</v>
      </c>
      <c r="Q624" s="3" t="b">
        <v>0</v>
      </c>
      <c r="R624" s="3" t="b">
        <v>0</v>
      </c>
      <c r="S624" s="3" t="b">
        <v>1</v>
      </c>
      <c r="T624" s="4" t="s">
        <v>715</v>
      </c>
      <c r="U624" s="3" t="b">
        <v>1</v>
      </c>
      <c r="V624" s="3" t="b">
        <v>0</v>
      </c>
      <c r="W624" s="3" t="b">
        <v>1</v>
      </c>
      <c r="X624" s="3" t="b">
        <v>0</v>
      </c>
      <c r="Y624" s="7"/>
      <c r="Z624" s="3" t="b">
        <v>0</v>
      </c>
      <c r="AA624" s="6">
        <v>44993.720231481479</v>
      </c>
      <c r="AB624" s="6">
        <v>44077.631655092591</v>
      </c>
      <c r="AC624" s="4" t="s">
        <v>709</v>
      </c>
      <c r="AD624" s="4" t="s">
        <v>708</v>
      </c>
      <c r="AE624" s="5" t="s">
        <v>2228</v>
      </c>
      <c r="AF624" s="5" t="s">
        <v>2227</v>
      </c>
      <c r="AG624" s="5" t="s">
        <v>2226</v>
      </c>
      <c r="AH624" s="4" t="s">
        <v>704</v>
      </c>
      <c r="AI624" s="4" t="s">
        <v>703</v>
      </c>
    </row>
    <row r="625" spans="1:35">
      <c r="A625" s="4" t="s">
        <v>2225</v>
      </c>
      <c r="B625" s="4" t="s">
        <v>87</v>
      </c>
      <c r="C625" s="4" t="s">
        <v>209</v>
      </c>
      <c r="D625" s="4"/>
      <c r="E625" s="4" t="s">
        <v>1</v>
      </c>
      <c r="F625" s="4" t="s">
        <v>710</v>
      </c>
      <c r="G625" s="4" t="s">
        <v>1042</v>
      </c>
      <c r="H625" s="8">
        <v>412</v>
      </c>
      <c r="I625" s="3" t="b">
        <v>1</v>
      </c>
      <c r="J625" s="3" t="b">
        <v>1</v>
      </c>
      <c r="K625" s="3" t="b">
        <v>0</v>
      </c>
      <c r="L625" s="3" t="b">
        <v>0</v>
      </c>
      <c r="M625" s="3" t="b">
        <v>0</v>
      </c>
      <c r="N625" s="3" t="b">
        <v>0</v>
      </c>
      <c r="P625" s="3" t="b">
        <v>1</v>
      </c>
      <c r="Q625" s="3" t="b">
        <v>0</v>
      </c>
      <c r="R625" s="3" t="b">
        <v>0</v>
      </c>
      <c r="S625" s="3" t="b">
        <v>1</v>
      </c>
      <c r="T625" s="4" t="s">
        <v>715</v>
      </c>
      <c r="U625" s="3" t="b">
        <v>1</v>
      </c>
      <c r="V625" s="3" t="b">
        <v>0</v>
      </c>
      <c r="W625" s="3" t="b">
        <v>1</v>
      </c>
      <c r="X625" s="3" t="b">
        <v>0</v>
      </c>
      <c r="Y625" s="7"/>
      <c r="Z625" s="3" t="b">
        <v>0</v>
      </c>
      <c r="AA625" s="6">
        <v>44993.720138888886</v>
      </c>
      <c r="AB625" s="6">
        <v>44077.631631944445</v>
      </c>
      <c r="AC625" s="4" t="s">
        <v>709</v>
      </c>
      <c r="AD625" s="4" t="s">
        <v>708</v>
      </c>
      <c r="AE625" s="5" t="s">
        <v>2224</v>
      </c>
      <c r="AF625" s="5" t="s">
        <v>2223</v>
      </c>
      <c r="AG625" s="5" t="s">
        <v>2222</v>
      </c>
      <c r="AH625" s="4" t="s">
        <v>704</v>
      </c>
      <c r="AI625" s="4" t="s">
        <v>703</v>
      </c>
    </row>
    <row r="626" spans="1:35">
      <c r="A626" s="4" t="s">
        <v>2221</v>
      </c>
      <c r="B626" s="4" t="s">
        <v>87</v>
      </c>
      <c r="C626" s="4" t="s">
        <v>208</v>
      </c>
      <c r="D626" s="4"/>
      <c r="E626" s="4" t="s">
        <v>1</v>
      </c>
      <c r="F626" s="4" t="s">
        <v>710</v>
      </c>
      <c r="G626" s="4" t="s">
        <v>943</v>
      </c>
      <c r="H626" s="8">
        <v>411</v>
      </c>
      <c r="I626" s="3" t="b">
        <v>1</v>
      </c>
      <c r="J626" s="3" t="b">
        <v>1</v>
      </c>
      <c r="K626" s="3" t="b">
        <v>0</v>
      </c>
      <c r="L626" s="3" t="b">
        <v>0</v>
      </c>
      <c r="M626" s="3" t="b">
        <v>0</v>
      </c>
      <c r="N626" s="3" t="b">
        <v>0</v>
      </c>
      <c r="O626" s="3" t="b">
        <v>0</v>
      </c>
      <c r="P626" s="3" t="b">
        <v>1</v>
      </c>
      <c r="Q626" s="3" t="b">
        <v>0</v>
      </c>
      <c r="R626" s="3" t="b">
        <v>0</v>
      </c>
      <c r="S626" s="3" t="b">
        <v>1</v>
      </c>
      <c r="T626" s="4" t="s">
        <v>715</v>
      </c>
      <c r="U626" s="3" t="b">
        <v>1</v>
      </c>
      <c r="V626" s="3" t="b">
        <v>0</v>
      </c>
      <c r="W626" s="3" t="b">
        <v>1</v>
      </c>
      <c r="X626" s="3" t="b">
        <v>0</v>
      </c>
      <c r="Y626" s="7"/>
      <c r="Z626" s="3" t="b">
        <v>0</v>
      </c>
      <c r="AA626" s="6">
        <v>44993.720081018517</v>
      </c>
      <c r="AB626" s="6">
        <v>44077.631608796299</v>
      </c>
      <c r="AC626" s="4" t="s">
        <v>709</v>
      </c>
      <c r="AD626" s="4" t="s">
        <v>708</v>
      </c>
      <c r="AE626" s="5" t="s">
        <v>2220</v>
      </c>
      <c r="AF626" s="5" t="s">
        <v>2219</v>
      </c>
      <c r="AG626" s="5" t="s">
        <v>2218</v>
      </c>
      <c r="AH626" s="4" t="s">
        <v>704</v>
      </c>
      <c r="AI626" s="4" t="s">
        <v>703</v>
      </c>
    </row>
    <row r="627" spans="1:35">
      <c r="A627" s="4" t="s">
        <v>2217</v>
      </c>
      <c r="B627" s="4" t="s">
        <v>87</v>
      </c>
      <c r="C627" s="4" t="s">
        <v>685</v>
      </c>
      <c r="D627" s="4"/>
      <c r="E627" s="4" t="s">
        <v>1</v>
      </c>
      <c r="F627" s="4" t="s">
        <v>751</v>
      </c>
      <c r="G627" s="4"/>
      <c r="H627" s="8">
        <v>410</v>
      </c>
      <c r="I627" s="3" t="b">
        <v>1</v>
      </c>
      <c r="J627" s="3" t="b">
        <v>1</v>
      </c>
      <c r="K627" s="3" t="b">
        <v>0</v>
      </c>
      <c r="L627" s="3" t="b">
        <v>0</v>
      </c>
      <c r="M627" s="3" t="b">
        <v>1</v>
      </c>
      <c r="N627" s="3" t="b">
        <v>1</v>
      </c>
      <c r="O627" s="3" t="b">
        <v>0</v>
      </c>
      <c r="P627" s="3" t="b">
        <v>1</v>
      </c>
      <c r="Q627" s="3" t="b">
        <v>0</v>
      </c>
      <c r="R627" s="3" t="b">
        <v>0</v>
      </c>
      <c r="S627" s="3" t="b">
        <v>1</v>
      </c>
      <c r="T627" s="4" t="s">
        <v>843</v>
      </c>
      <c r="U627" s="3" t="b">
        <v>1</v>
      </c>
      <c r="V627" s="3" t="b">
        <v>0</v>
      </c>
      <c r="W627" s="3" t="b">
        <v>1</v>
      </c>
      <c r="X627" s="3" t="b">
        <v>0</v>
      </c>
      <c r="Y627" s="7"/>
      <c r="Z627" s="3" t="b">
        <v>0</v>
      </c>
      <c r="AA627" s="6">
        <v>44993.719988425924</v>
      </c>
      <c r="AB627" s="6">
        <v>44077.631585648145</v>
      </c>
      <c r="AC627" s="4" t="s">
        <v>709</v>
      </c>
      <c r="AD627" s="4" t="s">
        <v>708</v>
      </c>
      <c r="AE627" s="5" t="s">
        <v>2216</v>
      </c>
      <c r="AG627" s="5" t="s">
        <v>2215</v>
      </c>
      <c r="AH627" s="4" t="s">
        <v>704</v>
      </c>
      <c r="AI627" s="4" t="s">
        <v>703</v>
      </c>
    </row>
    <row r="628" spans="1:35">
      <c r="A628" s="4" t="s">
        <v>2214</v>
      </c>
      <c r="B628" s="4" t="s">
        <v>87</v>
      </c>
      <c r="C628" s="4" t="s">
        <v>207</v>
      </c>
      <c r="D628" s="4"/>
      <c r="E628" s="4" t="s">
        <v>1</v>
      </c>
      <c r="F628" s="4" t="s">
        <v>751</v>
      </c>
      <c r="G628" s="4"/>
      <c r="H628" s="8">
        <v>409</v>
      </c>
      <c r="I628" s="3" t="b">
        <v>1</v>
      </c>
      <c r="J628" s="3" t="b">
        <v>1</v>
      </c>
      <c r="K628" s="3" t="b">
        <v>0</v>
      </c>
      <c r="L628" s="3" t="b">
        <v>0</v>
      </c>
      <c r="M628" s="3" t="b">
        <v>1</v>
      </c>
      <c r="N628" s="3" t="b">
        <v>0</v>
      </c>
      <c r="O628" s="3" t="b">
        <v>0</v>
      </c>
      <c r="P628" s="3" t="b">
        <v>1</v>
      </c>
      <c r="Q628" s="3" t="b">
        <v>0</v>
      </c>
      <c r="R628" s="3" t="b">
        <v>0</v>
      </c>
      <c r="S628" s="3" t="b">
        <v>1</v>
      </c>
      <c r="T628" s="4" t="s">
        <v>715</v>
      </c>
      <c r="U628" s="3" t="b">
        <v>1</v>
      </c>
      <c r="V628" s="3" t="b">
        <v>0</v>
      </c>
      <c r="W628" s="3" t="b">
        <v>1</v>
      </c>
      <c r="X628" s="3" t="b">
        <v>0</v>
      </c>
      <c r="Y628" s="7"/>
      <c r="Z628" s="3" t="b">
        <v>1</v>
      </c>
      <c r="AA628" s="6">
        <v>45042.415370370371</v>
      </c>
      <c r="AB628" s="6">
        <v>44077.631562499999</v>
      </c>
      <c r="AC628" s="4" t="s">
        <v>709</v>
      </c>
      <c r="AD628" s="4" t="s">
        <v>708</v>
      </c>
      <c r="AE628" s="5" t="s">
        <v>2213</v>
      </c>
      <c r="AF628" s="5" t="s">
        <v>2212</v>
      </c>
      <c r="AG628" s="5" t="s">
        <v>2211</v>
      </c>
      <c r="AH628" s="4" t="s">
        <v>704</v>
      </c>
      <c r="AI628" s="4" t="s">
        <v>703</v>
      </c>
    </row>
    <row r="629" spans="1:35">
      <c r="A629" s="4" t="s">
        <v>2210</v>
      </c>
      <c r="B629" s="4" t="s">
        <v>87</v>
      </c>
      <c r="C629" s="4" t="s">
        <v>205</v>
      </c>
      <c r="D629" s="4"/>
      <c r="E629" s="4" t="s">
        <v>1</v>
      </c>
      <c r="F629" s="4" t="s">
        <v>751</v>
      </c>
      <c r="G629" s="4"/>
      <c r="H629" s="8">
        <v>408</v>
      </c>
      <c r="I629" s="3" t="b">
        <v>1</v>
      </c>
      <c r="J629" s="3" t="b">
        <v>1</v>
      </c>
      <c r="K629" s="3" t="b">
        <v>0</v>
      </c>
      <c r="L629" s="3" t="b">
        <v>0</v>
      </c>
      <c r="M629" s="3" t="b">
        <v>1</v>
      </c>
      <c r="N629" s="3" t="b">
        <v>0</v>
      </c>
      <c r="O629" s="3" t="b">
        <v>0</v>
      </c>
      <c r="P629" s="3" t="b">
        <v>1</v>
      </c>
      <c r="Q629" s="3" t="b">
        <v>0</v>
      </c>
      <c r="R629" s="3" t="b">
        <v>0</v>
      </c>
      <c r="S629" s="3" t="b">
        <v>1</v>
      </c>
      <c r="T629" s="4" t="s">
        <v>715</v>
      </c>
      <c r="U629" s="3" t="b">
        <v>1</v>
      </c>
      <c r="V629" s="3" t="b">
        <v>0</v>
      </c>
      <c r="W629" s="3" t="b">
        <v>1</v>
      </c>
      <c r="X629" s="3" t="b">
        <v>0</v>
      </c>
      <c r="Y629" s="7"/>
      <c r="Z629" s="3" t="b">
        <v>1</v>
      </c>
      <c r="AA629" s="6">
        <v>45042.416122685187</v>
      </c>
      <c r="AB629" s="6">
        <v>44077.631527777776</v>
      </c>
      <c r="AC629" s="4" t="s">
        <v>709</v>
      </c>
      <c r="AD629" s="4" t="s">
        <v>708</v>
      </c>
      <c r="AE629" s="5" t="s">
        <v>2209</v>
      </c>
      <c r="AF629" s="5" t="s">
        <v>2208</v>
      </c>
      <c r="AG629" s="5" t="s">
        <v>2207</v>
      </c>
      <c r="AH629" s="4" t="s">
        <v>704</v>
      </c>
      <c r="AI629" s="4" t="s">
        <v>703</v>
      </c>
    </row>
    <row r="630" spans="1:35">
      <c r="A630" s="4" t="s">
        <v>2206</v>
      </c>
      <c r="B630" s="4" t="s">
        <v>87</v>
      </c>
      <c r="C630" s="4" t="s">
        <v>2205</v>
      </c>
      <c r="D630" s="4"/>
      <c r="E630" s="4" t="s">
        <v>1</v>
      </c>
      <c r="F630" s="4" t="s">
        <v>932</v>
      </c>
      <c r="G630" s="4"/>
      <c r="H630" s="8">
        <v>407</v>
      </c>
      <c r="I630" s="3" t="b">
        <v>1</v>
      </c>
      <c r="J630" s="3" t="b">
        <v>0</v>
      </c>
      <c r="K630" s="3" t="b">
        <v>0</v>
      </c>
      <c r="L630" s="3" t="b">
        <v>0</v>
      </c>
      <c r="M630" s="3" t="b">
        <v>1</v>
      </c>
      <c r="N630" s="3" t="b">
        <v>0</v>
      </c>
      <c r="O630" s="3" t="b">
        <v>0</v>
      </c>
      <c r="P630" s="3" t="b">
        <v>1</v>
      </c>
      <c r="Q630" s="3" t="b">
        <v>0</v>
      </c>
      <c r="R630" s="3" t="b">
        <v>0</v>
      </c>
      <c r="S630" s="3" t="b">
        <v>0</v>
      </c>
      <c r="T630" s="4" t="s">
        <v>715</v>
      </c>
      <c r="U630" s="3" t="b">
        <v>0</v>
      </c>
      <c r="V630" s="3" t="b">
        <v>0</v>
      </c>
      <c r="W630" s="3" t="b">
        <v>1</v>
      </c>
      <c r="X630" s="3" t="b">
        <v>0</v>
      </c>
      <c r="Y630" s="7"/>
      <c r="Z630" s="3" t="b">
        <v>0</v>
      </c>
      <c r="AA630" s="6">
        <v>44993.6406712963</v>
      </c>
      <c r="AB630" s="6">
        <v>44077.631516203706</v>
      </c>
      <c r="AC630" s="4" t="s">
        <v>709</v>
      </c>
      <c r="AD630" s="4" t="s">
        <v>708</v>
      </c>
      <c r="AH630" s="4" t="s">
        <v>704</v>
      </c>
      <c r="AI630" s="4" t="s">
        <v>703</v>
      </c>
    </row>
    <row r="631" spans="1:35">
      <c r="A631" s="4" t="s">
        <v>2204</v>
      </c>
      <c r="B631" s="4" t="s">
        <v>87</v>
      </c>
      <c r="C631" s="4" t="s">
        <v>203</v>
      </c>
      <c r="D631" s="4"/>
      <c r="E631" s="4" t="s">
        <v>1</v>
      </c>
      <c r="F631" s="4" t="s">
        <v>908</v>
      </c>
      <c r="G631" s="4"/>
      <c r="H631" s="8">
        <v>406</v>
      </c>
      <c r="I631" s="3" t="b">
        <v>1</v>
      </c>
      <c r="J631" s="3" t="b">
        <v>0</v>
      </c>
      <c r="K631" s="3" t="b">
        <v>0</v>
      </c>
      <c r="L631" s="3" t="b">
        <v>0</v>
      </c>
      <c r="M631" s="3" t="b">
        <v>0</v>
      </c>
      <c r="N631" s="3" t="b">
        <v>0</v>
      </c>
      <c r="O631" s="3" t="b">
        <v>1</v>
      </c>
      <c r="P631" s="3" t="b">
        <v>1</v>
      </c>
      <c r="Q631" s="3" t="b">
        <v>0</v>
      </c>
      <c r="R631" s="3" t="b">
        <v>0</v>
      </c>
      <c r="S631" s="3" t="b">
        <v>1</v>
      </c>
      <c r="T631" s="4" t="s">
        <v>1201</v>
      </c>
      <c r="U631" s="3" t="b">
        <v>1</v>
      </c>
      <c r="V631" s="3" t="b">
        <v>0</v>
      </c>
      <c r="W631" s="3" t="b">
        <v>1</v>
      </c>
      <c r="X631" s="3" t="b">
        <v>0</v>
      </c>
      <c r="Y631" s="7"/>
      <c r="Z631" s="3" t="b">
        <v>0</v>
      </c>
      <c r="AA631" s="6">
        <v>44993.71980324074</v>
      </c>
      <c r="AB631" s="6">
        <v>44077.631493055553</v>
      </c>
      <c r="AC631" s="4" t="s">
        <v>709</v>
      </c>
      <c r="AD631" s="4" t="s">
        <v>708</v>
      </c>
      <c r="AE631" s="5" t="s">
        <v>2203</v>
      </c>
      <c r="AF631" s="5" t="s">
        <v>2202</v>
      </c>
      <c r="AG631" s="5" t="s">
        <v>2201</v>
      </c>
      <c r="AH631" s="4" t="s">
        <v>704</v>
      </c>
      <c r="AI631" s="4" t="s">
        <v>703</v>
      </c>
    </row>
    <row r="632" spans="1:35">
      <c r="A632" s="4" t="s">
        <v>2200</v>
      </c>
      <c r="B632" s="4" t="s">
        <v>87</v>
      </c>
      <c r="C632" s="4" t="s">
        <v>2199</v>
      </c>
      <c r="D632" s="4"/>
      <c r="E632" s="4" t="s">
        <v>1</v>
      </c>
      <c r="F632" s="4" t="s">
        <v>908</v>
      </c>
      <c r="G632" s="4"/>
      <c r="H632" s="8">
        <v>405</v>
      </c>
      <c r="I632" s="3" t="b">
        <v>0</v>
      </c>
      <c r="J632" s="3" t="b">
        <v>0</v>
      </c>
      <c r="K632" s="3" t="b">
        <v>0</v>
      </c>
      <c r="L632" s="3" t="b">
        <v>0</v>
      </c>
      <c r="M632" s="3" t="b">
        <v>0</v>
      </c>
      <c r="N632" s="3" t="b">
        <v>0</v>
      </c>
      <c r="O632" s="3" t="b">
        <v>0</v>
      </c>
      <c r="P632" s="3" t="b">
        <v>0</v>
      </c>
      <c r="Q632" s="3" t="b">
        <v>0</v>
      </c>
      <c r="R632" s="3" t="b">
        <v>0</v>
      </c>
      <c r="S632" s="3" t="b">
        <v>0</v>
      </c>
      <c r="T632" s="4" t="s">
        <v>715</v>
      </c>
      <c r="U632" s="3" t="b">
        <v>0</v>
      </c>
      <c r="V632" s="3" t="b">
        <v>0</v>
      </c>
      <c r="W632" s="3" t="b">
        <v>0</v>
      </c>
      <c r="X632" s="3" t="b">
        <v>1</v>
      </c>
      <c r="Y632" s="7"/>
      <c r="Z632" s="3" t="b">
        <v>0</v>
      </c>
      <c r="AA632" s="6">
        <v>45008.67423611111</v>
      </c>
      <c r="AB632" s="6">
        <v>44077.631469907406</v>
      </c>
      <c r="AC632" s="4" t="s">
        <v>709</v>
      </c>
      <c r="AD632" s="4" t="s">
        <v>708</v>
      </c>
      <c r="AH632" s="4" t="s">
        <v>704</v>
      </c>
      <c r="AI632" s="4" t="s">
        <v>703</v>
      </c>
    </row>
    <row r="633" spans="1:35">
      <c r="A633" s="4" t="s">
        <v>2198</v>
      </c>
      <c r="B633" s="4" t="s">
        <v>87</v>
      </c>
      <c r="C633" s="4" t="s">
        <v>201</v>
      </c>
      <c r="D633" s="4"/>
      <c r="E633" s="4" t="s">
        <v>1</v>
      </c>
      <c r="F633" s="4" t="s">
        <v>710</v>
      </c>
      <c r="G633" s="4" t="s">
        <v>2193</v>
      </c>
      <c r="H633" s="8">
        <v>404</v>
      </c>
      <c r="I633" s="3" t="b">
        <v>1</v>
      </c>
      <c r="J633" s="3" t="b">
        <v>1</v>
      </c>
      <c r="K633" s="3" t="b">
        <v>0</v>
      </c>
      <c r="L633" s="3" t="b">
        <v>0</v>
      </c>
      <c r="M633" s="3" t="b">
        <v>0</v>
      </c>
      <c r="N633" s="3" t="b">
        <v>0</v>
      </c>
      <c r="P633" s="3" t="b">
        <v>1</v>
      </c>
      <c r="Q633" s="3" t="b">
        <v>0</v>
      </c>
      <c r="R633" s="3" t="b">
        <v>0</v>
      </c>
      <c r="S633" s="3" t="b">
        <v>1</v>
      </c>
      <c r="T633" s="4" t="s">
        <v>715</v>
      </c>
      <c r="U633" s="3" t="b">
        <v>1</v>
      </c>
      <c r="V633" s="3" t="b">
        <v>0</v>
      </c>
      <c r="W633" s="3" t="b">
        <v>1</v>
      </c>
      <c r="X633" s="3" t="b">
        <v>0</v>
      </c>
      <c r="Y633" s="7"/>
      <c r="Z633" s="3" t="b">
        <v>0</v>
      </c>
      <c r="AA633" s="6">
        <v>44993.719699074078</v>
      </c>
      <c r="AB633" s="6">
        <v>44077.63144675926</v>
      </c>
      <c r="AC633" s="4" t="s">
        <v>709</v>
      </c>
      <c r="AD633" s="4" t="s">
        <v>708</v>
      </c>
      <c r="AE633" s="5" t="s">
        <v>2197</v>
      </c>
      <c r="AF633" s="5" t="s">
        <v>2196</v>
      </c>
      <c r="AG633" s="5" t="s">
        <v>2195</v>
      </c>
      <c r="AH633" s="4" t="s">
        <v>704</v>
      </c>
      <c r="AI633" s="4" t="s">
        <v>703</v>
      </c>
    </row>
    <row r="634" spans="1:35">
      <c r="A634" s="4" t="s">
        <v>2194</v>
      </c>
      <c r="B634" s="4" t="s">
        <v>87</v>
      </c>
      <c r="C634" s="4" t="s">
        <v>200</v>
      </c>
      <c r="D634" s="4"/>
      <c r="E634" s="4" t="s">
        <v>1</v>
      </c>
      <c r="F634" s="4" t="s">
        <v>710</v>
      </c>
      <c r="G634" s="4" t="s">
        <v>2193</v>
      </c>
      <c r="H634" s="8">
        <v>403</v>
      </c>
      <c r="I634" s="3" t="b">
        <v>1</v>
      </c>
      <c r="J634" s="3" t="b">
        <v>1</v>
      </c>
      <c r="K634" s="3" t="b">
        <v>0</v>
      </c>
      <c r="L634" s="3" t="b">
        <v>0</v>
      </c>
      <c r="M634" s="3" t="b">
        <v>0</v>
      </c>
      <c r="N634" s="3" t="b">
        <v>0</v>
      </c>
      <c r="P634" s="3" t="b">
        <v>1</v>
      </c>
      <c r="Q634" s="3" t="b">
        <v>0</v>
      </c>
      <c r="R634" s="3" t="b">
        <v>0</v>
      </c>
      <c r="S634" s="3" t="b">
        <v>1</v>
      </c>
      <c r="T634" s="4" t="s">
        <v>715</v>
      </c>
      <c r="U634" s="3" t="b">
        <v>1</v>
      </c>
      <c r="V634" s="3" t="b">
        <v>0</v>
      </c>
      <c r="W634" s="3" t="b">
        <v>1</v>
      </c>
      <c r="X634" s="3" t="b">
        <v>0</v>
      </c>
      <c r="Y634" s="7"/>
      <c r="Z634" s="3" t="b">
        <v>0</v>
      </c>
      <c r="AA634" s="6">
        <v>44993.719641203701</v>
      </c>
      <c r="AB634" s="6">
        <v>44077.631412037037</v>
      </c>
      <c r="AC634" s="4" t="s">
        <v>709</v>
      </c>
      <c r="AD634" s="4" t="s">
        <v>708</v>
      </c>
      <c r="AE634" s="5" t="s">
        <v>2192</v>
      </c>
      <c r="AF634" s="5" t="s">
        <v>2191</v>
      </c>
      <c r="AG634" s="5" t="s">
        <v>2190</v>
      </c>
      <c r="AH634" s="4" t="s">
        <v>704</v>
      </c>
      <c r="AI634" s="4" t="s">
        <v>703</v>
      </c>
    </row>
    <row r="635" spans="1:35">
      <c r="A635" s="4" t="s">
        <v>2189</v>
      </c>
      <c r="B635" s="4" t="s">
        <v>87</v>
      </c>
      <c r="C635" s="4" t="s">
        <v>198</v>
      </c>
      <c r="D635" s="4"/>
      <c r="E635" s="4" t="s">
        <v>1</v>
      </c>
      <c r="F635" s="4" t="s">
        <v>710</v>
      </c>
      <c r="G635" s="4" t="s">
        <v>1042</v>
      </c>
      <c r="H635" s="8">
        <v>402</v>
      </c>
      <c r="I635" s="3" t="b">
        <v>1</v>
      </c>
      <c r="J635" s="3" t="b">
        <v>1</v>
      </c>
      <c r="K635" s="3" t="b">
        <v>0</v>
      </c>
      <c r="L635" s="3" t="b">
        <v>0</v>
      </c>
      <c r="M635" s="3" t="b">
        <v>0</v>
      </c>
      <c r="N635" s="3" t="b">
        <v>0</v>
      </c>
      <c r="P635" s="3" t="b">
        <v>1</v>
      </c>
      <c r="Q635" s="3" t="b">
        <v>0</v>
      </c>
      <c r="R635" s="3" t="b">
        <v>0</v>
      </c>
      <c r="S635" s="3" t="b">
        <v>1</v>
      </c>
      <c r="T635" s="4" t="s">
        <v>715</v>
      </c>
      <c r="U635" s="3" t="b">
        <v>1</v>
      </c>
      <c r="V635" s="3" t="b">
        <v>0</v>
      </c>
      <c r="W635" s="3" t="b">
        <v>1</v>
      </c>
      <c r="X635" s="3" t="b">
        <v>0</v>
      </c>
      <c r="Y635" s="7"/>
      <c r="Z635" s="3" t="b">
        <v>0</v>
      </c>
      <c r="AA635" s="6">
        <v>44993.719583333332</v>
      </c>
      <c r="AB635" s="6">
        <v>44077.631388888891</v>
      </c>
      <c r="AC635" s="4" t="s">
        <v>709</v>
      </c>
      <c r="AD635" s="4" t="s">
        <v>708</v>
      </c>
      <c r="AE635" s="5" t="s">
        <v>2188</v>
      </c>
      <c r="AF635" s="5" t="s">
        <v>2187</v>
      </c>
      <c r="AG635" s="5" t="s">
        <v>2186</v>
      </c>
      <c r="AH635" s="4" t="s">
        <v>704</v>
      </c>
      <c r="AI635" s="4" t="s">
        <v>703</v>
      </c>
    </row>
    <row r="636" spans="1:35">
      <c r="A636" s="4" t="s">
        <v>2185</v>
      </c>
      <c r="B636" s="4" t="s">
        <v>87</v>
      </c>
      <c r="C636" s="4" t="s">
        <v>197</v>
      </c>
      <c r="D636" s="4"/>
      <c r="E636" s="4" t="s">
        <v>1</v>
      </c>
      <c r="F636" s="4" t="s">
        <v>710</v>
      </c>
      <c r="G636" s="4" t="s">
        <v>1042</v>
      </c>
      <c r="H636" s="8">
        <v>401</v>
      </c>
      <c r="I636" s="3" t="b">
        <v>1</v>
      </c>
      <c r="J636" s="3" t="b">
        <v>1</v>
      </c>
      <c r="K636" s="3" t="b">
        <v>0</v>
      </c>
      <c r="L636" s="3" t="b">
        <v>0</v>
      </c>
      <c r="M636" s="3" t="b">
        <v>0</v>
      </c>
      <c r="N636" s="3" t="b">
        <v>0</v>
      </c>
      <c r="P636" s="3" t="b">
        <v>1</v>
      </c>
      <c r="Q636" s="3" t="b">
        <v>0</v>
      </c>
      <c r="R636" s="3" t="b">
        <v>0</v>
      </c>
      <c r="S636" s="3" t="b">
        <v>1</v>
      </c>
      <c r="T636" s="4" t="s">
        <v>715</v>
      </c>
      <c r="U636" s="3" t="b">
        <v>1</v>
      </c>
      <c r="V636" s="3" t="b">
        <v>0</v>
      </c>
      <c r="W636" s="3" t="b">
        <v>1</v>
      </c>
      <c r="X636" s="3" t="b">
        <v>0</v>
      </c>
      <c r="Y636" s="7"/>
      <c r="Z636" s="3" t="b">
        <v>0</v>
      </c>
      <c r="AA636" s="6">
        <v>44993.719537037039</v>
      </c>
      <c r="AB636" s="6">
        <v>44077.631365740737</v>
      </c>
      <c r="AC636" s="4" t="s">
        <v>709</v>
      </c>
      <c r="AD636" s="4" t="s">
        <v>708</v>
      </c>
      <c r="AE636" s="5" t="s">
        <v>2184</v>
      </c>
      <c r="AF636" s="5" t="s">
        <v>2183</v>
      </c>
      <c r="AG636" s="5" t="s">
        <v>2182</v>
      </c>
      <c r="AH636" s="4" t="s">
        <v>704</v>
      </c>
      <c r="AI636" s="4" t="s">
        <v>703</v>
      </c>
    </row>
    <row r="637" spans="1:35">
      <c r="A637" s="4" t="s">
        <v>2181</v>
      </c>
      <c r="B637" s="4" t="s">
        <v>87</v>
      </c>
      <c r="C637" s="4" t="s">
        <v>196</v>
      </c>
      <c r="D637" s="4"/>
      <c r="E637" s="4" t="s">
        <v>1</v>
      </c>
      <c r="F637" s="4" t="s">
        <v>772</v>
      </c>
      <c r="G637" s="4" t="s">
        <v>1660</v>
      </c>
      <c r="H637" s="8">
        <v>400</v>
      </c>
      <c r="I637" s="3" t="b">
        <v>1</v>
      </c>
      <c r="J637" s="3" t="b">
        <v>1</v>
      </c>
      <c r="K637" s="3" t="b">
        <v>0</v>
      </c>
      <c r="L637" s="3" t="b">
        <v>0</v>
      </c>
      <c r="M637" s="3" t="b">
        <v>0</v>
      </c>
      <c r="N637" s="3" t="b">
        <v>0</v>
      </c>
      <c r="O637" s="3" t="b">
        <v>1</v>
      </c>
      <c r="P637" s="3" t="b">
        <v>1</v>
      </c>
      <c r="Q637" s="3" t="b">
        <v>1</v>
      </c>
      <c r="R637" s="3" t="b">
        <v>0</v>
      </c>
      <c r="S637" s="3" t="b">
        <v>1</v>
      </c>
      <c r="T637" s="4" t="s">
        <v>715</v>
      </c>
      <c r="U637" s="3" t="b">
        <v>1</v>
      </c>
      <c r="V637" s="3" t="b">
        <v>1</v>
      </c>
      <c r="W637" s="3" t="b">
        <v>1</v>
      </c>
      <c r="X637" s="3" t="b">
        <v>0</v>
      </c>
      <c r="Y637" s="7"/>
      <c r="Z637" s="3" t="b">
        <v>0</v>
      </c>
      <c r="AA637" s="6">
        <v>44993.719467592593</v>
      </c>
      <c r="AB637" s="6">
        <v>44077.631342592591</v>
      </c>
      <c r="AC637" s="4" t="s">
        <v>709</v>
      </c>
      <c r="AD637" s="4" t="s">
        <v>708</v>
      </c>
      <c r="AE637" s="5" t="s">
        <v>2180</v>
      </c>
      <c r="AF637" s="5" t="s">
        <v>2179</v>
      </c>
      <c r="AG637" s="5" t="s">
        <v>2178</v>
      </c>
      <c r="AH637" s="4" t="s">
        <v>704</v>
      </c>
      <c r="AI637" s="4" t="s">
        <v>703</v>
      </c>
    </row>
    <row r="638" spans="1:35">
      <c r="A638" s="4" t="s">
        <v>2177</v>
      </c>
      <c r="B638" s="4" t="s">
        <v>87</v>
      </c>
      <c r="C638" s="4" t="s">
        <v>195</v>
      </c>
      <c r="D638" s="4"/>
      <c r="E638" s="4" t="s">
        <v>1</v>
      </c>
      <c r="F638" s="4" t="s">
        <v>710</v>
      </c>
      <c r="G638" s="4"/>
      <c r="H638" s="8">
        <v>399</v>
      </c>
      <c r="I638" s="3" t="b">
        <v>1</v>
      </c>
      <c r="J638" s="3" t="b">
        <v>1</v>
      </c>
      <c r="K638" s="3" t="b">
        <v>0</v>
      </c>
      <c r="L638" s="3" t="b">
        <v>0</v>
      </c>
      <c r="M638" s="3" t="b">
        <v>0</v>
      </c>
      <c r="N638" s="3" t="b">
        <v>0</v>
      </c>
      <c r="P638" s="3" t="b">
        <v>1</v>
      </c>
      <c r="Q638" s="3" t="b">
        <v>0</v>
      </c>
      <c r="R638" s="3" t="b">
        <v>0</v>
      </c>
      <c r="S638" s="3" t="b">
        <v>1</v>
      </c>
      <c r="T638" s="4" t="s">
        <v>715</v>
      </c>
      <c r="U638" s="3" t="b">
        <v>1</v>
      </c>
      <c r="V638" s="3" t="b">
        <v>0</v>
      </c>
      <c r="W638" s="3" t="b">
        <v>1</v>
      </c>
      <c r="X638" s="3" t="b">
        <v>0</v>
      </c>
      <c r="Y638" s="7"/>
      <c r="Z638" s="3" t="b">
        <v>0</v>
      </c>
      <c r="AA638" s="6">
        <v>44993.719409722224</v>
      </c>
      <c r="AB638" s="6">
        <v>44077.631296296298</v>
      </c>
      <c r="AC638" s="4" t="s">
        <v>709</v>
      </c>
      <c r="AD638" s="4" t="s">
        <v>708</v>
      </c>
      <c r="AE638" s="5" t="s">
        <v>2176</v>
      </c>
      <c r="AF638" s="5" t="s">
        <v>2175</v>
      </c>
      <c r="AG638" s="5" t="s">
        <v>2174</v>
      </c>
      <c r="AH638" s="4" t="s">
        <v>704</v>
      </c>
      <c r="AI638" s="4" t="s">
        <v>703</v>
      </c>
    </row>
    <row r="639" spans="1:35">
      <c r="A639" s="4" t="s">
        <v>2173</v>
      </c>
      <c r="B639" s="4" t="s">
        <v>87</v>
      </c>
      <c r="C639" s="4" t="s">
        <v>194</v>
      </c>
      <c r="D639" s="4"/>
      <c r="E639" s="4" t="s">
        <v>1</v>
      </c>
      <c r="F639" s="4" t="s">
        <v>710</v>
      </c>
      <c r="G639" s="4"/>
      <c r="H639" s="8">
        <v>398</v>
      </c>
      <c r="I639" s="3" t="b">
        <v>1</v>
      </c>
      <c r="J639" s="3" t="b">
        <v>1</v>
      </c>
      <c r="K639" s="3" t="b">
        <v>0</v>
      </c>
      <c r="L639" s="3" t="b">
        <v>0</v>
      </c>
      <c r="M639" s="3" t="b">
        <v>0</v>
      </c>
      <c r="N639" s="3" t="b">
        <v>0</v>
      </c>
      <c r="P639" s="3" t="b">
        <v>1</v>
      </c>
      <c r="Q639" s="3" t="b">
        <v>0</v>
      </c>
      <c r="R639" s="3" t="b">
        <v>0</v>
      </c>
      <c r="S639" s="3" t="b">
        <v>1</v>
      </c>
      <c r="T639" s="4" t="s">
        <v>715</v>
      </c>
      <c r="U639" s="3" t="b">
        <v>1</v>
      </c>
      <c r="V639" s="3" t="b">
        <v>0</v>
      </c>
      <c r="W639" s="3" t="b">
        <v>1</v>
      </c>
      <c r="X639" s="3" t="b">
        <v>0</v>
      </c>
      <c r="Y639" s="7"/>
      <c r="Z639" s="3" t="b">
        <v>0</v>
      </c>
      <c r="AA639" s="6">
        <v>44993.719351851854</v>
      </c>
      <c r="AB639" s="6">
        <v>44077.631284722222</v>
      </c>
      <c r="AC639" s="4" t="s">
        <v>709</v>
      </c>
      <c r="AD639" s="4" t="s">
        <v>708</v>
      </c>
      <c r="AE639" s="5" t="s">
        <v>2172</v>
      </c>
      <c r="AF639" s="5" t="s">
        <v>2171</v>
      </c>
      <c r="AG639" s="5" t="s">
        <v>2170</v>
      </c>
      <c r="AH639" s="4" t="s">
        <v>704</v>
      </c>
      <c r="AI639" s="4" t="s">
        <v>703</v>
      </c>
    </row>
    <row r="640" spans="1:35">
      <c r="A640" s="4" t="s">
        <v>2169</v>
      </c>
      <c r="B640" s="4" t="s">
        <v>87</v>
      </c>
      <c r="C640" s="4" t="s">
        <v>193</v>
      </c>
      <c r="D640" s="4"/>
      <c r="E640" s="4" t="s">
        <v>1</v>
      </c>
      <c r="F640" s="4" t="s">
        <v>710</v>
      </c>
      <c r="G640" s="4" t="s">
        <v>949</v>
      </c>
      <c r="H640" s="8">
        <v>397</v>
      </c>
      <c r="I640" s="3" t="b">
        <v>1</v>
      </c>
      <c r="J640" s="3" t="b">
        <v>1</v>
      </c>
      <c r="K640" s="3" t="b">
        <v>0</v>
      </c>
      <c r="L640" s="3" t="b">
        <v>0</v>
      </c>
      <c r="M640" s="3" t="b">
        <v>0</v>
      </c>
      <c r="N640" s="3" t="b">
        <v>0</v>
      </c>
      <c r="P640" s="3" t="b">
        <v>1</v>
      </c>
      <c r="Q640" s="3" t="b">
        <v>0</v>
      </c>
      <c r="R640" s="3" t="b">
        <v>0</v>
      </c>
      <c r="S640" s="3" t="b">
        <v>1</v>
      </c>
      <c r="T640" s="4" t="s">
        <v>715</v>
      </c>
      <c r="U640" s="3" t="b">
        <v>1</v>
      </c>
      <c r="V640" s="3" t="b">
        <v>0</v>
      </c>
      <c r="W640" s="3" t="b">
        <v>1</v>
      </c>
      <c r="X640" s="3" t="b">
        <v>0</v>
      </c>
      <c r="Y640" s="7"/>
      <c r="Z640" s="3" t="b">
        <v>0</v>
      </c>
      <c r="AA640" s="6">
        <v>44993.719293981485</v>
      </c>
      <c r="AB640" s="6">
        <v>44077.631261574075</v>
      </c>
      <c r="AC640" s="4" t="s">
        <v>709</v>
      </c>
      <c r="AD640" s="4" t="s">
        <v>708</v>
      </c>
      <c r="AE640" s="5" t="s">
        <v>2168</v>
      </c>
      <c r="AF640" s="5" t="s">
        <v>2167</v>
      </c>
      <c r="AG640" s="5" t="s">
        <v>2166</v>
      </c>
      <c r="AH640" s="4" t="s">
        <v>704</v>
      </c>
      <c r="AI640" s="4" t="s">
        <v>703</v>
      </c>
    </row>
    <row r="641" spans="1:35">
      <c r="A641" s="4" t="s">
        <v>2165</v>
      </c>
      <c r="B641" s="4" t="s">
        <v>87</v>
      </c>
      <c r="C641" s="4" t="s">
        <v>192</v>
      </c>
      <c r="D641" s="4"/>
      <c r="E641" s="4" t="s">
        <v>1</v>
      </c>
      <c r="F641" s="4" t="s">
        <v>710</v>
      </c>
      <c r="G641" s="4" t="s">
        <v>949</v>
      </c>
      <c r="H641" s="8">
        <v>396</v>
      </c>
      <c r="I641" s="3" t="b">
        <v>1</v>
      </c>
      <c r="J641" s="3" t="b">
        <v>1</v>
      </c>
      <c r="K641" s="3" t="b">
        <v>0</v>
      </c>
      <c r="L641" s="3" t="b">
        <v>0</v>
      </c>
      <c r="M641" s="3" t="b">
        <v>0</v>
      </c>
      <c r="N641" s="3" t="b">
        <v>0</v>
      </c>
      <c r="P641" s="3" t="b">
        <v>1</v>
      </c>
      <c r="Q641" s="3" t="b">
        <v>0</v>
      </c>
      <c r="R641" s="3" t="b">
        <v>0</v>
      </c>
      <c r="S641" s="3" t="b">
        <v>1</v>
      </c>
      <c r="T641" s="4" t="s">
        <v>715</v>
      </c>
      <c r="U641" s="3" t="b">
        <v>1</v>
      </c>
      <c r="V641" s="3" t="b">
        <v>0</v>
      </c>
      <c r="W641" s="3" t="b">
        <v>1</v>
      </c>
      <c r="X641" s="3" t="b">
        <v>0</v>
      </c>
      <c r="Y641" s="7"/>
      <c r="Z641" s="3" t="b">
        <v>0</v>
      </c>
      <c r="AA641" s="6">
        <v>44993.719224537039</v>
      </c>
      <c r="AB641" s="6">
        <v>44077.631238425929</v>
      </c>
      <c r="AC641" s="4" t="s">
        <v>709</v>
      </c>
      <c r="AD641" s="4" t="s">
        <v>708</v>
      </c>
      <c r="AE641" s="5" t="s">
        <v>2164</v>
      </c>
      <c r="AF641" s="5" t="s">
        <v>2163</v>
      </c>
      <c r="AG641" s="5" t="s">
        <v>2162</v>
      </c>
      <c r="AH641" s="4" t="s">
        <v>704</v>
      </c>
      <c r="AI641" s="4" t="s">
        <v>703</v>
      </c>
    </row>
    <row r="642" spans="1:35">
      <c r="A642" s="4" t="s">
        <v>2161</v>
      </c>
      <c r="B642" s="4" t="s">
        <v>87</v>
      </c>
      <c r="C642" s="4" t="s">
        <v>191</v>
      </c>
      <c r="D642" s="4"/>
      <c r="E642" s="4" t="s">
        <v>1</v>
      </c>
      <c r="F642" s="4" t="s">
        <v>710</v>
      </c>
      <c r="G642" s="4" t="s">
        <v>1042</v>
      </c>
      <c r="H642" s="8">
        <v>395</v>
      </c>
      <c r="I642" s="3" t="b">
        <v>1</v>
      </c>
      <c r="J642" s="3" t="b">
        <v>1</v>
      </c>
      <c r="K642" s="3" t="b">
        <v>0</v>
      </c>
      <c r="L642" s="3" t="b">
        <v>0</v>
      </c>
      <c r="M642" s="3" t="b">
        <v>0</v>
      </c>
      <c r="N642" s="3" t="b">
        <v>0</v>
      </c>
      <c r="P642" s="3" t="b">
        <v>1</v>
      </c>
      <c r="Q642" s="3" t="b">
        <v>0</v>
      </c>
      <c r="R642" s="3" t="b">
        <v>0</v>
      </c>
      <c r="S642" s="3" t="b">
        <v>1</v>
      </c>
      <c r="T642" s="4" t="s">
        <v>715</v>
      </c>
      <c r="U642" s="3" t="b">
        <v>1</v>
      </c>
      <c r="V642" s="3" t="b">
        <v>0</v>
      </c>
      <c r="W642" s="3" t="b">
        <v>1</v>
      </c>
      <c r="X642" s="3" t="b">
        <v>0</v>
      </c>
      <c r="Y642" s="7"/>
      <c r="Z642" s="3" t="b">
        <v>0</v>
      </c>
      <c r="AA642" s="6">
        <v>44993.719178240739</v>
      </c>
      <c r="AB642" s="6">
        <v>44077.631226851852</v>
      </c>
      <c r="AC642" s="4" t="s">
        <v>709</v>
      </c>
      <c r="AD642" s="4" t="s">
        <v>708</v>
      </c>
      <c r="AE642" s="5" t="s">
        <v>2160</v>
      </c>
      <c r="AF642" s="5" t="s">
        <v>2159</v>
      </c>
      <c r="AG642" s="5" t="s">
        <v>2158</v>
      </c>
      <c r="AH642" s="4" t="s">
        <v>704</v>
      </c>
      <c r="AI642" s="4" t="s">
        <v>703</v>
      </c>
    </row>
    <row r="643" spans="1:35">
      <c r="A643" s="4" t="s">
        <v>2157</v>
      </c>
      <c r="B643" s="4" t="s">
        <v>87</v>
      </c>
      <c r="C643" s="4" t="s">
        <v>190</v>
      </c>
      <c r="D643" s="4"/>
      <c r="E643" s="4" t="s">
        <v>1</v>
      </c>
      <c r="F643" s="4" t="s">
        <v>710</v>
      </c>
      <c r="G643" s="4" t="s">
        <v>949</v>
      </c>
      <c r="H643" s="8">
        <v>394</v>
      </c>
      <c r="I643" s="3" t="b">
        <v>1</v>
      </c>
      <c r="J643" s="3" t="b">
        <v>1</v>
      </c>
      <c r="K643" s="3" t="b">
        <v>0</v>
      </c>
      <c r="L643" s="3" t="b">
        <v>0</v>
      </c>
      <c r="M643" s="3" t="b">
        <v>0</v>
      </c>
      <c r="N643" s="3" t="b">
        <v>0</v>
      </c>
      <c r="P643" s="3" t="b">
        <v>1</v>
      </c>
      <c r="Q643" s="3" t="b">
        <v>0</v>
      </c>
      <c r="R643" s="3" t="b">
        <v>0</v>
      </c>
      <c r="S643" s="3" t="b">
        <v>1</v>
      </c>
      <c r="T643" s="4" t="s">
        <v>715</v>
      </c>
      <c r="U643" s="3" t="b">
        <v>1</v>
      </c>
      <c r="V643" s="3" t="b">
        <v>0</v>
      </c>
      <c r="W643" s="3" t="b">
        <v>1</v>
      </c>
      <c r="X643" s="3" t="b">
        <v>0</v>
      </c>
      <c r="Y643" s="7"/>
      <c r="Z643" s="3" t="b">
        <v>0</v>
      </c>
      <c r="AA643" s="6">
        <v>44993.71912037037</v>
      </c>
      <c r="AB643" s="6">
        <v>44077.631203703706</v>
      </c>
      <c r="AC643" s="4" t="s">
        <v>709</v>
      </c>
      <c r="AD643" s="4" t="s">
        <v>708</v>
      </c>
      <c r="AE643" s="5" t="s">
        <v>2156</v>
      </c>
      <c r="AF643" s="5" t="s">
        <v>2155</v>
      </c>
      <c r="AG643" s="5" t="s">
        <v>2154</v>
      </c>
      <c r="AH643" s="4" t="s">
        <v>704</v>
      </c>
      <c r="AI643" s="4" t="s">
        <v>703</v>
      </c>
    </row>
    <row r="644" spans="1:35">
      <c r="A644" s="4" t="s">
        <v>2153</v>
      </c>
      <c r="B644" s="4" t="s">
        <v>87</v>
      </c>
      <c r="C644" s="4" t="s">
        <v>189</v>
      </c>
      <c r="D644" s="4"/>
      <c r="E644" s="4" t="s">
        <v>1</v>
      </c>
      <c r="F644" s="4" t="s">
        <v>710</v>
      </c>
      <c r="G644" s="4" t="s">
        <v>1042</v>
      </c>
      <c r="H644" s="8">
        <v>393</v>
      </c>
      <c r="I644" s="3" t="b">
        <v>1</v>
      </c>
      <c r="J644" s="3" t="b">
        <v>1</v>
      </c>
      <c r="K644" s="3" t="b">
        <v>0</v>
      </c>
      <c r="L644" s="3" t="b">
        <v>0</v>
      </c>
      <c r="M644" s="3" t="b">
        <v>0</v>
      </c>
      <c r="N644" s="3" t="b">
        <v>0</v>
      </c>
      <c r="P644" s="3" t="b">
        <v>1</v>
      </c>
      <c r="Q644" s="3" t="b">
        <v>0</v>
      </c>
      <c r="R644" s="3" t="b">
        <v>0</v>
      </c>
      <c r="S644" s="3" t="b">
        <v>1</v>
      </c>
      <c r="T644" s="4" t="s">
        <v>715</v>
      </c>
      <c r="U644" s="3" t="b">
        <v>1</v>
      </c>
      <c r="V644" s="3" t="b">
        <v>0</v>
      </c>
      <c r="W644" s="3" t="b">
        <v>1</v>
      </c>
      <c r="X644" s="3" t="b">
        <v>0</v>
      </c>
      <c r="Y644" s="7"/>
      <c r="Z644" s="3" t="b">
        <v>0</v>
      </c>
      <c r="AA644" s="6">
        <v>44993.7190162037</v>
      </c>
      <c r="AB644" s="6">
        <v>44077.631168981483</v>
      </c>
      <c r="AC644" s="4" t="s">
        <v>709</v>
      </c>
      <c r="AD644" s="4" t="s">
        <v>708</v>
      </c>
      <c r="AE644" s="5" t="s">
        <v>2152</v>
      </c>
      <c r="AF644" s="5" t="s">
        <v>2151</v>
      </c>
      <c r="AG644" s="5" t="s">
        <v>2150</v>
      </c>
      <c r="AH644" s="4" t="s">
        <v>704</v>
      </c>
      <c r="AI644" s="4" t="s">
        <v>703</v>
      </c>
    </row>
    <row r="645" spans="1:35">
      <c r="A645" s="4" t="s">
        <v>2149</v>
      </c>
      <c r="B645" s="4" t="s">
        <v>87</v>
      </c>
      <c r="C645" s="4" t="s">
        <v>188</v>
      </c>
      <c r="D645" s="4"/>
      <c r="E645" s="4" t="s">
        <v>1</v>
      </c>
      <c r="F645" s="4" t="s">
        <v>710</v>
      </c>
      <c r="G645" s="4" t="s">
        <v>949</v>
      </c>
      <c r="H645" s="8">
        <v>392</v>
      </c>
      <c r="I645" s="3" t="b">
        <v>1</v>
      </c>
      <c r="J645" s="3" t="b">
        <v>1</v>
      </c>
      <c r="K645" s="3" t="b">
        <v>0</v>
      </c>
      <c r="L645" s="3" t="b">
        <v>0</v>
      </c>
      <c r="M645" s="3" t="b">
        <v>0</v>
      </c>
      <c r="N645" s="3" t="b">
        <v>0</v>
      </c>
      <c r="P645" s="3" t="b">
        <v>1</v>
      </c>
      <c r="Q645" s="3" t="b">
        <v>0</v>
      </c>
      <c r="R645" s="3" t="b">
        <v>0</v>
      </c>
      <c r="S645" s="3" t="b">
        <v>1</v>
      </c>
      <c r="T645" s="4" t="s">
        <v>715</v>
      </c>
      <c r="U645" s="3" t="b">
        <v>1</v>
      </c>
      <c r="V645" s="3" t="b">
        <v>0</v>
      </c>
      <c r="W645" s="3" t="b">
        <v>1</v>
      </c>
      <c r="X645" s="3" t="b">
        <v>0</v>
      </c>
      <c r="Y645" s="7"/>
      <c r="Z645" s="3" t="b">
        <v>0</v>
      </c>
      <c r="AA645" s="6">
        <v>44993.718958333331</v>
      </c>
      <c r="AB645" s="6">
        <v>44077.631145833337</v>
      </c>
      <c r="AC645" s="4" t="s">
        <v>709</v>
      </c>
      <c r="AD645" s="4" t="s">
        <v>708</v>
      </c>
      <c r="AE645" s="5" t="s">
        <v>2148</v>
      </c>
      <c r="AF645" s="5" t="s">
        <v>2147</v>
      </c>
      <c r="AG645" s="5" t="s">
        <v>2146</v>
      </c>
      <c r="AH645" s="4" t="s">
        <v>704</v>
      </c>
      <c r="AI645" s="4" t="s">
        <v>703</v>
      </c>
    </row>
    <row r="646" spans="1:35">
      <c r="A646" s="4" t="s">
        <v>2145</v>
      </c>
      <c r="B646" s="4" t="s">
        <v>87</v>
      </c>
      <c r="C646" s="4" t="s">
        <v>186</v>
      </c>
      <c r="D646" s="4"/>
      <c r="E646" s="4" t="s">
        <v>1</v>
      </c>
      <c r="F646" s="4" t="s">
        <v>751</v>
      </c>
      <c r="G646" s="4"/>
      <c r="H646" s="8">
        <v>391</v>
      </c>
      <c r="I646" s="3" t="b">
        <v>1</v>
      </c>
      <c r="J646" s="3" t="b">
        <v>1</v>
      </c>
      <c r="K646" s="3" t="b">
        <v>0</v>
      </c>
      <c r="L646" s="3" t="b">
        <v>0</v>
      </c>
      <c r="M646" s="3" t="b">
        <v>1</v>
      </c>
      <c r="N646" s="3" t="b">
        <v>0</v>
      </c>
      <c r="O646" s="3" t="b">
        <v>0</v>
      </c>
      <c r="P646" s="3" t="b">
        <v>1</v>
      </c>
      <c r="Q646" s="3" t="b">
        <v>0</v>
      </c>
      <c r="R646" s="3" t="b">
        <v>0</v>
      </c>
      <c r="S646" s="3" t="b">
        <v>1</v>
      </c>
      <c r="T646" s="4" t="s">
        <v>715</v>
      </c>
      <c r="U646" s="3" t="b">
        <v>1</v>
      </c>
      <c r="V646" s="3" t="b">
        <v>0</v>
      </c>
      <c r="W646" s="3" t="b">
        <v>1</v>
      </c>
      <c r="X646" s="3" t="b">
        <v>0</v>
      </c>
      <c r="Y646" s="7"/>
      <c r="Z646" s="3" t="b">
        <v>0</v>
      </c>
      <c r="AA646" s="6">
        <v>44993.718877314815</v>
      </c>
      <c r="AB646" s="6">
        <v>44077.631111111114</v>
      </c>
      <c r="AC646" s="4" t="s">
        <v>709</v>
      </c>
      <c r="AD646" s="4" t="s">
        <v>708</v>
      </c>
      <c r="AE646" s="5" t="s">
        <v>2144</v>
      </c>
      <c r="AF646" s="5" t="s">
        <v>2143</v>
      </c>
      <c r="AG646" s="5" t="s">
        <v>2142</v>
      </c>
      <c r="AH646" s="4" t="s">
        <v>704</v>
      </c>
      <c r="AI646" s="4" t="s">
        <v>703</v>
      </c>
    </row>
    <row r="647" spans="1:35">
      <c r="A647" s="4" t="s">
        <v>2141</v>
      </c>
      <c r="B647" s="4" t="s">
        <v>87</v>
      </c>
      <c r="C647" s="4" t="s">
        <v>176</v>
      </c>
      <c r="D647" s="4"/>
      <c r="E647" s="4" t="s">
        <v>1</v>
      </c>
      <c r="F647" s="4" t="s">
        <v>710</v>
      </c>
      <c r="G647" s="4" t="s">
        <v>949</v>
      </c>
      <c r="H647" s="8">
        <v>390</v>
      </c>
      <c r="I647" s="3" t="b">
        <v>1</v>
      </c>
      <c r="J647" s="3" t="b">
        <v>1</v>
      </c>
      <c r="K647" s="3" t="b">
        <v>0</v>
      </c>
      <c r="L647" s="3" t="b">
        <v>0</v>
      </c>
      <c r="M647" s="3" t="b">
        <v>1</v>
      </c>
      <c r="N647" s="3" t="b">
        <v>0</v>
      </c>
      <c r="O647" s="3" t="b">
        <v>0</v>
      </c>
      <c r="P647" s="3" t="b">
        <v>1</v>
      </c>
      <c r="Q647" s="3" t="b">
        <v>0</v>
      </c>
      <c r="R647" s="3" t="b">
        <v>0</v>
      </c>
      <c r="S647" s="3" t="b">
        <v>1</v>
      </c>
      <c r="T647" s="4" t="s">
        <v>715</v>
      </c>
      <c r="U647" s="3" t="b">
        <v>1</v>
      </c>
      <c r="V647" s="3" t="b">
        <v>0</v>
      </c>
      <c r="W647" s="3" t="b">
        <v>0</v>
      </c>
      <c r="X647" s="3" t="b">
        <v>0</v>
      </c>
      <c r="Y647" s="7"/>
      <c r="Z647" s="3" t="b">
        <v>0</v>
      </c>
      <c r="AA647" s="6">
        <v>44993.718831018516</v>
      </c>
      <c r="AB647" s="6">
        <v>44077.631076388891</v>
      </c>
      <c r="AC647" s="4" t="s">
        <v>709</v>
      </c>
      <c r="AD647" s="4" t="s">
        <v>708</v>
      </c>
      <c r="AE647" s="5" t="s">
        <v>2140</v>
      </c>
      <c r="AF647" s="5" t="s">
        <v>2139</v>
      </c>
      <c r="AG647" s="5" t="s">
        <v>2138</v>
      </c>
      <c r="AH647" s="4" t="s">
        <v>704</v>
      </c>
      <c r="AI647" s="4" t="s">
        <v>703</v>
      </c>
    </row>
    <row r="648" spans="1:35">
      <c r="A648" s="4" t="s">
        <v>2137</v>
      </c>
      <c r="B648" s="4" t="s">
        <v>87</v>
      </c>
      <c r="C648" s="4" t="s">
        <v>2136</v>
      </c>
      <c r="D648" s="4"/>
      <c r="E648" s="4" t="s">
        <v>1</v>
      </c>
      <c r="F648" s="4" t="s">
        <v>932</v>
      </c>
      <c r="G648" s="4"/>
      <c r="H648" s="8">
        <v>389</v>
      </c>
      <c r="I648" s="3" t="b">
        <v>1</v>
      </c>
      <c r="J648" s="3" t="b">
        <v>1</v>
      </c>
      <c r="K648" s="3" t="b">
        <v>0</v>
      </c>
      <c r="L648" s="3" t="b">
        <v>0</v>
      </c>
      <c r="M648" s="3" t="b">
        <v>1</v>
      </c>
      <c r="N648" s="3" t="b">
        <v>0</v>
      </c>
      <c r="O648" s="3" t="b">
        <v>0</v>
      </c>
      <c r="P648" s="3" t="b">
        <v>1</v>
      </c>
      <c r="Q648" s="3" t="b">
        <v>0</v>
      </c>
      <c r="R648" s="3" t="b">
        <v>0</v>
      </c>
      <c r="S648" s="3" t="b">
        <v>1</v>
      </c>
      <c r="T648" s="4" t="s">
        <v>1201</v>
      </c>
      <c r="U648" s="3" t="b">
        <v>1</v>
      </c>
      <c r="V648" s="3" t="b">
        <v>0</v>
      </c>
      <c r="W648" s="3" t="b">
        <v>1</v>
      </c>
      <c r="X648" s="3" t="b">
        <v>0</v>
      </c>
      <c r="Y648" s="7"/>
      <c r="Z648" s="3" t="b">
        <v>0</v>
      </c>
      <c r="AA648" s="6">
        <v>44993.71875</v>
      </c>
      <c r="AB648" s="6">
        <v>44077.631064814814</v>
      </c>
      <c r="AC648" s="4" t="s">
        <v>709</v>
      </c>
      <c r="AD648" s="4" t="s">
        <v>708</v>
      </c>
      <c r="AE648" s="5" t="s">
        <v>2135</v>
      </c>
      <c r="AF648" s="5" t="s">
        <v>2134</v>
      </c>
      <c r="AG648" s="5" t="s">
        <v>2133</v>
      </c>
      <c r="AH648" s="4" t="s">
        <v>704</v>
      </c>
      <c r="AI648" s="4" t="s">
        <v>703</v>
      </c>
    </row>
    <row r="649" spans="1:35">
      <c r="A649" s="4" t="s">
        <v>2132</v>
      </c>
      <c r="B649" s="4" t="s">
        <v>87</v>
      </c>
      <c r="C649" s="4" t="s">
        <v>175</v>
      </c>
      <c r="D649" s="4"/>
      <c r="E649" s="4" t="s">
        <v>1</v>
      </c>
      <c r="F649" s="4" t="s">
        <v>751</v>
      </c>
      <c r="G649" s="4"/>
      <c r="H649" s="8">
        <v>388</v>
      </c>
      <c r="I649" s="3" t="b">
        <v>0</v>
      </c>
      <c r="J649" s="3" t="b">
        <v>0</v>
      </c>
      <c r="K649" s="3" t="b">
        <v>0</v>
      </c>
      <c r="L649" s="3" t="b">
        <v>0</v>
      </c>
      <c r="M649" s="3" t="b">
        <v>0</v>
      </c>
      <c r="N649" s="3" t="b">
        <v>0</v>
      </c>
      <c r="O649" s="3" t="b">
        <v>0</v>
      </c>
      <c r="P649" s="3" t="b">
        <v>0</v>
      </c>
      <c r="Q649" s="3" t="b">
        <v>1</v>
      </c>
      <c r="R649" s="3" t="b">
        <v>0</v>
      </c>
      <c r="S649" s="3" t="b">
        <v>0</v>
      </c>
      <c r="T649" s="4" t="s">
        <v>715</v>
      </c>
      <c r="U649" s="3" t="b">
        <v>1</v>
      </c>
      <c r="V649" s="3" t="b">
        <v>0</v>
      </c>
      <c r="W649" s="3" t="b">
        <v>1</v>
      </c>
      <c r="X649" s="3" t="b">
        <v>0</v>
      </c>
      <c r="Y649" s="7"/>
      <c r="Z649" s="3" t="b">
        <v>0</v>
      </c>
      <c r="AA649" s="6">
        <v>44993.63994212963</v>
      </c>
      <c r="AB649" s="6">
        <v>44077.631041666667</v>
      </c>
      <c r="AC649" s="4" t="s">
        <v>709</v>
      </c>
      <c r="AD649" s="4" t="s">
        <v>708</v>
      </c>
      <c r="AE649" s="5" t="s">
        <v>2131</v>
      </c>
      <c r="AG649" s="5" t="s">
        <v>2130</v>
      </c>
      <c r="AH649" s="4" t="s">
        <v>704</v>
      </c>
      <c r="AI649" s="4" t="s">
        <v>703</v>
      </c>
    </row>
    <row r="650" spans="1:35">
      <c r="A650" s="4" t="s">
        <v>2129</v>
      </c>
      <c r="B650" s="4" t="s">
        <v>87</v>
      </c>
      <c r="C650" s="4" t="s">
        <v>174</v>
      </c>
      <c r="D650" s="4"/>
      <c r="E650" s="4" t="s">
        <v>1</v>
      </c>
      <c r="F650" s="4" t="s">
        <v>793</v>
      </c>
      <c r="G650" s="4"/>
      <c r="H650" s="8">
        <v>387</v>
      </c>
      <c r="I650" s="3" t="b">
        <v>1</v>
      </c>
      <c r="J650" s="3" t="b">
        <v>1</v>
      </c>
      <c r="K650" s="3" t="b">
        <v>0</v>
      </c>
      <c r="L650" s="3" t="b">
        <v>0</v>
      </c>
      <c r="M650" s="3" t="b">
        <v>0</v>
      </c>
      <c r="N650" s="3" t="b">
        <v>0</v>
      </c>
      <c r="O650" s="3" t="b">
        <v>0</v>
      </c>
      <c r="P650" s="3" t="b">
        <v>1</v>
      </c>
      <c r="Q650" s="3" t="b">
        <v>0</v>
      </c>
      <c r="R650" s="3" t="b">
        <v>0</v>
      </c>
      <c r="S650" s="3" t="b">
        <v>1</v>
      </c>
      <c r="T650" s="4" t="s">
        <v>715</v>
      </c>
      <c r="U650" s="3" t="b">
        <v>1</v>
      </c>
      <c r="V650" s="3" t="b">
        <v>0</v>
      </c>
      <c r="W650" s="3" t="b">
        <v>1</v>
      </c>
      <c r="X650" s="3" t="b">
        <v>0</v>
      </c>
      <c r="Y650" s="7"/>
      <c r="Z650" s="3" t="b">
        <v>0</v>
      </c>
      <c r="AA650" s="6">
        <v>44993.718657407408</v>
      </c>
      <c r="AB650" s="6">
        <v>44077.631018518521</v>
      </c>
      <c r="AC650" s="4" t="s">
        <v>709</v>
      </c>
      <c r="AD650" s="4" t="s">
        <v>708</v>
      </c>
      <c r="AE650" s="5" t="s">
        <v>2128</v>
      </c>
      <c r="AG650" s="5" t="s">
        <v>2127</v>
      </c>
      <c r="AH650" s="4" t="s">
        <v>704</v>
      </c>
      <c r="AI650" s="4" t="s">
        <v>703</v>
      </c>
    </row>
    <row r="651" spans="1:35">
      <c r="A651" s="4" t="s">
        <v>2126</v>
      </c>
      <c r="B651" s="4" t="s">
        <v>87</v>
      </c>
      <c r="C651" s="4" t="s">
        <v>173</v>
      </c>
      <c r="D651" s="4"/>
      <c r="E651" s="4" t="s">
        <v>1</v>
      </c>
      <c r="F651" s="4" t="s">
        <v>710</v>
      </c>
      <c r="G651" s="4" t="s">
        <v>949</v>
      </c>
      <c r="H651" s="8">
        <v>386</v>
      </c>
      <c r="I651" s="3" t="b">
        <v>1</v>
      </c>
      <c r="J651" s="3" t="b">
        <v>1</v>
      </c>
      <c r="K651" s="3" t="b">
        <v>0</v>
      </c>
      <c r="L651" s="3" t="b">
        <v>0</v>
      </c>
      <c r="M651" s="3" t="b">
        <v>0</v>
      </c>
      <c r="N651" s="3" t="b">
        <v>0</v>
      </c>
      <c r="P651" s="3" t="b">
        <v>1</v>
      </c>
      <c r="Q651" s="3" t="b">
        <v>0</v>
      </c>
      <c r="R651" s="3" t="b">
        <v>1</v>
      </c>
      <c r="S651" s="3" t="b">
        <v>1</v>
      </c>
      <c r="T651" s="4" t="s">
        <v>715</v>
      </c>
      <c r="U651" s="3" t="b">
        <v>1</v>
      </c>
      <c r="V651" s="3" t="b">
        <v>0</v>
      </c>
      <c r="W651" s="3" t="b">
        <v>0</v>
      </c>
      <c r="X651" s="3" t="b">
        <v>0</v>
      </c>
      <c r="Y651" s="7"/>
      <c r="Z651" s="3" t="b">
        <v>0</v>
      </c>
      <c r="AA651" s="6">
        <v>44993.718576388892</v>
      </c>
      <c r="AB651" s="6">
        <v>44077.630995370368</v>
      </c>
      <c r="AC651" s="4" t="s">
        <v>709</v>
      </c>
      <c r="AD651" s="4" t="s">
        <v>708</v>
      </c>
      <c r="AE651" s="5" t="s">
        <v>2125</v>
      </c>
      <c r="AF651" s="5" t="s">
        <v>2124</v>
      </c>
      <c r="AG651" s="5" t="s">
        <v>2123</v>
      </c>
      <c r="AH651" s="4" t="s">
        <v>704</v>
      </c>
      <c r="AI651" s="4" t="s">
        <v>703</v>
      </c>
    </row>
    <row r="652" spans="1:35">
      <c r="A652" s="4" t="s">
        <v>2122</v>
      </c>
      <c r="B652" s="4" t="s">
        <v>87</v>
      </c>
      <c r="C652" s="4" t="s">
        <v>172</v>
      </c>
      <c r="D652" s="4"/>
      <c r="E652" s="4" t="s">
        <v>1</v>
      </c>
      <c r="F652" s="4" t="s">
        <v>710</v>
      </c>
      <c r="G652" s="4"/>
      <c r="H652" s="8">
        <v>385</v>
      </c>
      <c r="I652" s="3" t="b">
        <v>1</v>
      </c>
      <c r="J652" s="3" t="b">
        <v>0</v>
      </c>
      <c r="K652" s="3" t="b">
        <v>0</v>
      </c>
      <c r="L652" s="3" t="b">
        <v>0</v>
      </c>
      <c r="M652" s="3" t="b">
        <v>0</v>
      </c>
      <c r="N652" s="3" t="b">
        <v>0</v>
      </c>
      <c r="P652" s="3" t="b">
        <v>0</v>
      </c>
      <c r="Q652" s="3" t="b">
        <v>0</v>
      </c>
      <c r="R652" s="3" t="b">
        <v>0</v>
      </c>
      <c r="S652" s="3" t="b">
        <v>1</v>
      </c>
      <c r="T652" s="4" t="s">
        <v>715</v>
      </c>
      <c r="U652" s="3" t="b">
        <v>1</v>
      </c>
      <c r="V652" s="3" t="b">
        <v>0</v>
      </c>
      <c r="W652" s="3" t="b">
        <v>1</v>
      </c>
      <c r="X652" s="3" t="b">
        <v>0</v>
      </c>
      <c r="Y652" s="7"/>
      <c r="Z652" s="3" t="b">
        <v>0</v>
      </c>
      <c r="AA652" s="6">
        <v>44993.718518518515</v>
      </c>
      <c r="AB652" s="6">
        <v>44077.630983796298</v>
      </c>
      <c r="AC652" s="4" t="s">
        <v>709</v>
      </c>
      <c r="AD652" s="4" t="s">
        <v>708</v>
      </c>
      <c r="AE652" s="5" t="s">
        <v>2121</v>
      </c>
      <c r="AF652" s="5" t="s">
        <v>2120</v>
      </c>
      <c r="AG652" s="5" t="s">
        <v>2119</v>
      </c>
      <c r="AH652" s="4" t="s">
        <v>704</v>
      </c>
      <c r="AI652" s="4" t="s">
        <v>703</v>
      </c>
    </row>
    <row r="653" spans="1:35">
      <c r="A653" s="4" t="s">
        <v>2118</v>
      </c>
      <c r="B653" s="4" t="s">
        <v>87</v>
      </c>
      <c r="C653" s="4" t="s">
        <v>171</v>
      </c>
      <c r="D653" s="4"/>
      <c r="E653" s="4" t="s">
        <v>1</v>
      </c>
      <c r="F653" s="4" t="s">
        <v>710</v>
      </c>
      <c r="G653" s="4"/>
      <c r="H653" s="8">
        <v>384</v>
      </c>
      <c r="I653" s="3" t="b">
        <v>1</v>
      </c>
      <c r="J653" s="3" t="b">
        <v>1</v>
      </c>
      <c r="K653" s="3" t="b">
        <v>0</v>
      </c>
      <c r="L653" s="3" t="b">
        <v>0</v>
      </c>
      <c r="M653" s="3" t="b">
        <v>1</v>
      </c>
      <c r="N653" s="3" t="b">
        <v>0</v>
      </c>
      <c r="O653" s="3" t="b">
        <v>1</v>
      </c>
      <c r="P653" s="3" t="b">
        <v>1</v>
      </c>
      <c r="Q653" s="3" t="b">
        <v>0</v>
      </c>
      <c r="R653" s="3" t="b">
        <v>0</v>
      </c>
      <c r="S653" s="3" t="b">
        <v>1</v>
      </c>
      <c r="T653" s="4" t="s">
        <v>715</v>
      </c>
      <c r="U653" s="3" t="b">
        <v>1</v>
      </c>
      <c r="V653" s="3" t="b">
        <v>0</v>
      </c>
      <c r="W653" s="3" t="b">
        <v>0</v>
      </c>
      <c r="X653" s="3" t="b">
        <v>0</v>
      </c>
      <c r="Y653" s="7"/>
      <c r="Z653" s="3" t="b">
        <v>1</v>
      </c>
      <c r="AA653" s="6">
        <v>45177.416493055556</v>
      </c>
      <c r="AB653" s="6">
        <v>44077.630960648145</v>
      </c>
      <c r="AC653" s="4" t="s">
        <v>709</v>
      </c>
      <c r="AD653" s="4" t="s">
        <v>708</v>
      </c>
      <c r="AE653" s="5" t="s">
        <v>2117</v>
      </c>
      <c r="AF653" s="5" t="s">
        <v>2116</v>
      </c>
      <c r="AG653" s="5" t="s">
        <v>2115</v>
      </c>
      <c r="AH653" s="4" t="s">
        <v>704</v>
      </c>
      <c r="AI653" s="4" t="s">
        <v>703</v>
      </c>
    </row>
    <row r="654" spans="1:35">
      <c r="A654" s="4" t="s">
        <v>2114</v>
      </c>
      <c r="B654" s="4" t="s">
        <v>87</v>
      </c>
      <c r="C654" s="4" t="s">
        <v>170</v>
      </c>
      <c r="D654" s="4"/>
      <c r="E654" s="4" t="s">
        <v>1</v>
      </c>
      <c r="F654" s="4" t="s">
        <v>710</v>
      </c>
      <c r="G654" s="4" t="s">
        <v>949</v>
      </c>
      <c r="H654" s="8">
        <v>383</v>
      </c>
      <c r="I654" s="3" t="b">
        <v>1</v>
      </c>
      <c r="J654" s="3" t="b">
        <v>1</v>
      </c>
      <c r="K654" s="3" t="b">
        <v>0</v>
      </c>
      <c r="L654" s="3" t="b">
        <v>0</v>
      </c>
      <c r="M654" s="3" t="b">
        <v>0</v>
      </c>
      <c r="N654" s="3" t="b">
        <v>0</v>
      </c>
      <c r="P654" s="3" t="b">
        <v>1</v>
      </c>
      <c r="Q654" s="3" t="b">
        <v>0</v>
      </c>
      <c r="R654" s="3" t="b">
        <v>1</v>
      </c>
      <c r="S654" s="3" t="b">
        <v>1</v>
      </c>
      <c r="T654" s="4" t="s">
        <v>715</v>
      </c>
      <c r="U654" s="3" t="b">
        <v>1</v>
      </c>
      <c r="V654" s="3" t="b">
        <v>0</v>
      </c>
      <c r="W654" s="3" t="b">
        <v>0</v>
      </c>
      <c r="X654" s="3" t="b">
        <v>0</v>
      </c>
      <c r="Y654" s="7"/>
      <c r="Z654" s="3" t="b">
        <v>0</v>
      </c>
      <c r="AA654" s="6">
        <v>44993.718402777777</v>
      </c>
      <c r="AB654" s="6">
        <v>44077.630937499998</v>
      </c>
      <c r="AC654" s="4" t="s">
        <v>709</v>
      </c>
      <c r="AD654" s="4" t="s">
        <v>708</v>
      </c>
      <c r="AE654" s="5" t="s">
        <v>2113</v>
      </c>
      <c r="AF654" s="5" t="s">
        <v>2112</v>
      </c>
      <c r="AG654" s="5" t="s">
        <v>2111</v>
      </c>
      <c r="AH654" s="4" t="s">
        <v>704</v>
      </c>
      <c r="AI654" s="4" t="s">
        <v>703</v>
      </c>
    </row>
    <row r="655" spans="1:35">
      <c r="A655" s="4" t="s">
        <v>2110</v>
      </c>
      <c r="B655" s="4" t="s">
        <v>87</v>
      </c>
      <c r="C655" s="4" t="s">
        <v>169</v>
      </c>
      <c r="D655" s="4"/>
      <c r="E655" s="4" t="s">
        <v>1</v>
      </c>
      <c r="F655" s="4" t="s">
        <v>793</v>
      </c>
      <c r="G655" s="4"/>
      <c r="H655" s="8">
        <v>382</v>
      </c>
      <c r="I655" s="3" t="b">
        <v>1</v>
      </c>
      <c r="J655" s="3" t="b">
        <v>1</v>
      </c>
      <c r="K655" s="3" t="b">
        <v>0</v>
      </c>
      <c r="L655" s="3" t="b">
        <v>0</v>
      </c>
      <c r="M655" s="3" t="b">
        <v>1</v>
      </c>
      <c r="N655" s="3" t="b">
        <v>0</v>
      </c>
      <c r="O655" s="3" t="b">
        <v>0</v>
      </c>
      <c r="P655" s="3" t="b">
        <v>1</v>
      </c>
      <c r="Q655" s="3" t="b">
        <v>0</v>
      </c>
      <c r="R655" s="3" t="b">
        <v>1</v>
      </c>
      <c r="S655" s="3" t="b">
        <v>1</v>
      </c>
      <c r="T655" s="4" t="s">
        <v>715</v>
      </c>
      <c r="U655" s="3" t="b">
        <v>1</v>
      </c>
      <c r="V655" s="3" t="b">
        <v>0</v>
      </c>
      <c r="W655" s="3" t="b">
        <v>1</v>
      </c>
      <c r="X655" s="3" t="b">
        <v>0</v>
      </c>
      <c r="Y655" s="7"/>
      <c r="Z655" s="3" t="b">
        <v>0</v>
      </c>
      <c r="AA655" s="6">
        <v>44993.718333333331</v>
      </c>
      <c r="AB655" s="6">
        <v>44077.630925925929</v>
      </c>
      <c r="AC655" s="4" t="s">
        <v>709</v>
      </c>
      <c r="AD655" s="4" t="s">
        <v>708</v>
      </c>
      <c r="AE655" s="5" t="s">
        <v>2109</v>
      </c>
      <c r="AF655" s="5" t="s">
        <v>2108</v>
      </c>
      <c r="AG655" s="5" t="s">
        <v>2107</v>
      </c>
      <c r="AH655" s="4" t="s">
        <v>704</v>
      </c>
      <c r="AI655" s="4" t="s">
        <v>703</v>
      </c>
    </row>
    <row r="656" spans="1:35">
      <c r="A656" s="4" t="s">
        <v>2106</v>
      </c>
      <c r="B656" s="4" t="s">
        <v>87</v>
      </c>
      <c r="C656" s="4" t="s">
        <v>168</v>
      </c>
      <c r="D656" s="4"/>
      <c r="E656" s="4" t="s">
        <v>1</v>
      </c>
      <c r="F656" s="4" t="s">
        <v>751</v>
      </c>
      <c r="G656" s="4"/>
      <c r="H656" s="8">
        <v>381</v>
      </c>
      <c r="I656" s="3" t="b">
        <v>1</v>
      </c>
      <c r="J656" s="3" t="b">
        <v>1</v>
      </c>
      <c r="K656" s="3" t="b">
        <v>0</v>
      </c>
      <c r="L656" s="3" t="b">
        <v>0</v>
      </c>
      <c r="M656" s="3" t="b">
        <v>1</v>
      </c>
      <c r="N656" s="3" t="b">
        <v>0</v>
      </c>
      <c r="O656" s="3" t="b">
        <v>0</v>
      </c>
      <c r="P656" s="3" t="b">
        <v>1</v>
      </c>
      <c r="Q656" s="3" t="b">
        <v>0</v>
      </c>
      <c r="R656" s="3" t="b">
        <v>0</v>
      </c>
      <c r="S656" s="3" t="b">
        <v>1</v>
      </c>
      <c r="T656" s="4" t="s">
        <v>715</v>
      </c>
      <c r="U656" s="3" t="b">
        <v>1</v>
      </c>
      <c r="V656" s="3" t="b">
        <v>0</v>
      </c>
      <c r="W656" s="3" t="b">
        <v>1</v>
      </c>
      <c r="X656" s="3" t="b">
        <v>0</v>
      </c>
      <c r="Y656" s="7"/>
      <c r="Z656" s="3" t="b">
        <v>0</v>
      </c>
      <c r="AA656" s="6">
        <v>44993.718275462961</v>
      </c>
      <c r="AB656" s="6">
        <v>44077.630902777775</v>
      </c>
      <c r="AC656" s="4" t="s">
        <v>709</v>
      </c>
      <c r="AD656" s="4" t="s">
        <v>708</v>
      </c>
      <c r="AE656" s="5" t="s">
        <v>2105</v>
      </c>
      <c r="AG656" s="5" t="s">
        <v>2104</v>
      </c>
      <c r="AH656" s="4" t="s">
        <v>704</v>
      </c>
      <c r="AI656" s="4" t="s">
        <v>703</v>
      </c>
    </row>
    <row r="657" spans="1:35">
      <c r="A657" s="4" t="s">
        <v>2103</v>
      </c>
      <c r="B657" s="4" t="s">
        <v>87</v>
      </c>
      <c r="C657" s="4" t="s">
        <v>166</v>
      </c>
      <c r="D657" s="4"/>
      <c r="E657" s="4" t="s">
        <v>1</v>
      </c>
      <c r="F657" s="4" t="s">
        <v>793</v>
      </c>
      <c r="G657" s="4"/>
      <c r="H657" s="8">
        <v>380</v>
      </c>
      <c r="I657" s="3" t="b">
        <v>1</v>
      </c>
      <c r="J657" s="3" t="b">
        <v>1</v>
      </c>
      <c r="K657" s="3" t="b">
        <v>0</v>
      </c>
      <c r="L657" s="3" t="b">
        <v>0</v>
      </c>
      <c r="M657" s="3" t="b">
        <v>1</v>
      </c>
      <c r="N657" s="3" t="b">
        <v>0</v>
      </c>
      <c r="O657" s="3" t="b">
        <v>0</v>
      </c>
      <c r="P657" s="3" t="b">
        <v>1</v>
      </c>
      <c r="Q657" s="3" t="b">
        <v>0</v>
      </c>
      <c r="R657" s="3" t="b">
        <v>0</v>
      </c>
      <c r="S657" s="3" t="b">
        <v>1</v>
      </c>
      <c r="T657" s="4" t="s">
        <v>715</v>
      </c>
      <c r="U657" s="3" t="b">
        <v>1</v>
      </c>
      <c r="V657" s="3" t="b">
        <v>0</v>
      </c>
      <c r="W657" s="3" t="b">
        <v>1</v>
      </c>
      <c r="X657" s="3" t="b">
        <v>0</v>
      </c>
      <c r="Y657" s="7"/>
      <c r="Z657" s="3" t="b">
        <v>0</v>
      </c>
      <c r="AA657" s="6">
        <v>44993.718217592592</v>
      </c>
      <c r="AB657" s="6">
        <v>44077.630879629629</v>
      </c>
      <c r="AC657" s="4" t="s">
        <v>709</v>
      </c>
      <c r="AD657" s="4" t="s">
        <v>708</v>
      </c>
      <c r="AE657" s="5" t="s">
        <v>2102</v>
      </c>
      <c r="AF657" s="5" t="s">
        <v>2101</v>
      </c>
      <c r="AG657" s="5" t="s">
        <v>2100</v>
      </c>
      <c r="AH657" s="4" t="s">
        <v>704</v>
      </c>
      <c r="AI657" s="4" t="s">
        <v>703</v>
      </c>
    </row>
    <row r="658" spans="1:35">
      <c r="A658" s="4" t="s">
        <v>2099</v>
      </c>
      <c r="B658" s="4" t="s">
        <v>87</v>
      </c>
      <c r="C658" s="4" t="s">
        <v>165</v>
      </c>
      <c r="D658" s="4"/>
      <c r="E658" s="4" t="s">
        <v>1</v>
      </c>
      <c r="F658" s="4" t="s">
        <v>710</v>
      </c>
      <c r="G658" s="4" t="s">
        <v>943</v>
      </c>
      <c r="H658" s="8">
        <v>379</v>
      </c>
      <c r="I658" s="3" t="b">
        <v>1</v>
      </c>
      <c r="J658" s="3" t="b">
        <v>1</v>
      </c>
      <c r="K658" s="3" t="b">
        <v>0</v>
      </c>
      <c r="L658" s="3" t="b">
        <v>0</v>
      </c>
      <c r="M658" s="3" t="b">
        <v>0</v>
      </c>
      <c r="N658" s="3" t="b">
        <v>0</v>
      </c>
      <c r="O658" s="3" t="b">
        <v>0</v>
      </c>
      <c r="P658" s="3" t="b">
        <v>1</v>
      </c>
      <c r="Q658" s="3" t="b">
        <v>0</v>
      </c>
      <c r="R658" s="3" t="b">
        <v>0</v>
      </c>
      <c r="S658" s="3" t="b">
        <v>1</v>
      </c>
      <c r="T658" s="4" t="s">
        <v>715</v>
      </c>
      <c r="U658" s="3" t="b">
        <v>1</v>
      </c>
      <c r="V658" s="3" t="b">
        <v>0</v>
      </c>
      <c r="W658" s="3" t="b">
        <v>1</v>
      </c>
      <c r="X658" s="3" t="b">
        <v>0</v>
      </c>
      <c r="Y658" s="7"/>
      <c r="Z658" s="3" t="b">
        <v>0</v>
      </c>
      <c r="AA658" s="6">
        <v>44993.718159722222</v>
      </c>
      <c r="AB658" s="6">
        <v>44077.630868055552</v>
      </c>
      <c r="AC658" s="4" t="s">
        <v>709</v>
      </c>
      <c r="AD658" s="4" t="s">
        <v>708</v>
      </c>
      <c r="AE658" s="5" t="s">
        <v>2098</v>
      </c>
      <c r="AF658" s="5" t="s">
        <v>2097</v>
      </c>
      <c r="AG658" s="5" t="s">
        <v>2096</v>
      </c>
      <c r="AH658" s="4" t="s">
        <v>704</v>
      </c>
      <c r="AI658" s="4" t="s">
        <v>703</v>
      </c>
    </row>
    <row r="659" spans="1:35">
      <c r="A659" s="4" t="s">
        <v>2095</v>
      </c>
      <c r="B659" s="4" t="s">
        <v>87</v>
      </c>
      <c r="C659" s="4" t="s">
        <v>164</v>
      </c>
      <c r="D659" s="4"/>
      <c r="E659" s="4" t="s">
        <v>1</v>
      </c>
      <c r="F659" s="4" t="s">
        <v>710</v>
      </c>
      <c r="G659" s="4"/>
      <c r="H659" s="8">
        <v>378</v>
      </c>
      <c r="I659" s="3" t="b">
        <v>1</v>
      </c>
      <c r="J659" s="3" t="b">
        <v>1</v>
      </c>
      <c r="K659" s="3" t="b">
        <v>0</v>
      </c>
      <c r="L659" s="3" t="b">
        <v>0</v>
      </c>
      <c r="M659" s="3" t="b">
        <v>0</v>
      </c>
      <c r="N659" s="3" t="b">
        <v>0</v>
      </c>
      <c r="P659" s="3" t="b">
        <v>1</v>
      </c>
      <c r="Q659" s="3" t="b">
        <v>0</v>
      </c>
      <c r="R659" s="3" t="b">
        <v>0</v>
      </c>
      <c r="S659" s="3" t="b">
        <v>1</v>
      </c>
      <c r="T659" s="4" t="s">
        <v>715</v>
      </c>
      <c r="U659" s="3" t="b">
        <v>1</v>
      </c>
      <c r="V659" s="3" t="b">
        <v>0</v>
      </c>
      <c r="W659" s="3" t="b">
        <v>1</v>
      </c>
      <c r="X659" s="3" t="b">
        <v>0</v>
      </c>
      <c r="Y659" s="7"/>
      <c r="Z659" s="3" t="b">
        <v>0</v>
      </c>
      <c r="AA659" s="6">
        <v>44993.718078703707</v>
      </c>
      <c r="AB659" s="6">
        <v>44077.630844907406</v>
      </c>
      <c r="AC659" s="4" t="s">
        <v>709</v>
      </c>
      <c r="AD659" s="4" t="s">
        <v>708</v>
      </c>
      <c r="AE659" s="5" t="s">
        <v>2094</v>
      </c>
      <c r="AF659" s="5" t="s">
        <v>2093</v>
      </c>
      <c r="AG659" s="5" t="s">
        <v>2092</v>
      </c>
      <c r="AH659" s="4" t="s">
        <v>704</v>
      </c>
      <c r="AI659" s="4" t="s">
        <v>703</v>
      </c>
    </row>
    <row r="660" spans="1:35">
      <c r="A660" s="4" t="s">
        <v>2091</v>
      </c>
      <c r="B660" s="4" t="s">
        <v>87</v>
      </c>
      <c r="C660" s="4" t="s">
        <v>163</v>
      </c>
      <c r="D660" s="4"/>
      <c r="E660" s="4" t="s">
        <v>1</v>
      </c>
      <c r="F660" s="4" t="s">
        <v>710</v>
      </c>
      <c r="G660" s="4" t="s">
        <v>949</v>
      </c>
      <c r="H660" s="8">
        <v>377</v>
      </c>
      <c r="I660" s="3" t="b">
        <v>1</v>
      </c>
      <c r="J660" s="3" t="b">
        <v>1</v>
      </c>
      <c r="K660" s="3" t="b">
        <v>0</v>
      </c>
      <c r="L660" s="3" t="b">
        <v>0</v>
      </c>
      <c r="M660" s="3" t="b">
        <v>0</v>
      </c>
      <c r="N660" s="3" t="b">
        <v>0</v>
      </c>
      <c r="P660" s="3" t="b">
        <v>1</v>
      </c>
      <c r="Q660" s="3" t="b">
        <v>0</v>
      </c>
      <c r="R660" s="3" t="b">
        <v>0</v>
      </c>
      <c r="S660" s="3" t="b">
        <v>1</v>
      </c>
      <c r="T660" s="4" t="s">
        <v>715</v>
      </c>
      <c r="U660" s="3" t="b">
        <v>1</v>
      </c>
      <c r="V660" s="3" t="b">
        <v>0</v>
      </c>
      <c r="W660" s="3" t="b">
        <v>1</v>
      </c>
      <c r="X660" s="3" t="b">
        <v>0</v>
      </c>
      <c r="Y660" s="7"/>
      <c r="Z660" s="3" t="b">
        <v>0</v>
      </c>
      <c r="AA660" s="6">
        <v>44993.71802083333</v>
      </c>
      <c r="AB660" s="6">
        <v>44077.630787037036</v>
      </c>
      <c r="AC660" s="4" t="s">
        <v>709</v>
      </c>
      <c r="AD660" s="4" t="s">
        <v>708</v>
      </c>
      <c r="AE660" s="5" t="s">
        <v>2090</v>
      </c>
      <c r="AF660" s="5" t="s">
        <v>2089</v>
      </c>
      <c r="AG660" s="5" t="s">
        <v>2088</v>
      </c>
      <c r="AH660" s="4" t="s">
        <v>704</v>
      </c>
      <c r="AI660" s="4" t="s">
        <v>703</v>
      </c>
    </row>
    <row r="661" spans="1:35">
      <c r="A661" s="4" t="s">
        <v>2087</v>
      </c>
      <c r="B661" s="4" t="s">
        <v>87</v>
      </c>
      <c r="C661" s="4" t="s">
        <v>162</v>
      </c>
      <c r="D661" s="4"/>
      <c r="E661" s="4" t="s">
        <v>1</v>
      </c>
      <c r="F661" s="4" t="s">
        <v>710</v>
      </c>
      <c r="G661" s="4" t="s">
        <v>949</v>
      </c>
      <c r="H661" s="8">
        <v>376</v>
      </c>
      <c r="I661" s="3" t="b">
        <v>1</v>
      </c>
      <c r="J661" s="3" t="b">
        <v>1</v>
      </c>
      <c r="K661" s="3" t="b">
        <v>0</v>
      </c>
      <c r="L661" s="3" t="b">
        <v>0</v>
      </c>
      <c r="M661" s="3" t="b">
        <v>0</v>
      </c>
      <c r="N661" s="3" t="b">
        <v>0</v>
      </c>
      <c r="P661" s="3" t="b">
        <v>1</v>
      </c>
      <c r="Q661" s="3" t="b">
        <v>0</v>
      </c>
      <c r="R661" s="3" t="b">
        <v>0</v>
      </c>
      <c r="S661" s="3" t="b">
        <v>1</v>
      </c>
      <c r="T661" s="4" t="s">
        <v>715</v>
      </c>
      <c r="U661" s="3" t="b">
        <v>1</v>
      </c>
      <c r="V661" s="3" t="b">
        <v>0</v>
      </c>
      <c r="W661" s="3" t="b">
        <v>1</v>
      </c>
      <c r="X661" s="3" t="b">
        <v>0</v>
      </c>
      <c r="Y661" s="7"/>
      <c r="Z661" s="3" t="b">
        <v>0</v>
      </c>
      <c r="AA661" s="6">
        <v>44993.717881944445</v>
      </c>
      <c r="AB661" s="6">
        <v>44077.630752314813</v>
      </c>
      <c r="AC661" s="4" t="s">
        <v>709</v>
      </c>
      <c r="AD661" s="4" t="s">
        <v>708</v>
      </c>
      <c r="AE661" s="5" t="s">
        <v>2086</v>
      </c>
      <c r="AF661" s="5" t="s">
        <v>2085</v>
      </c>
      <c r="AG661" s="5" t="s">
        <v>2084</v>
      </c>
      <c r="AH661" s="4" t="s">
        <v>704</v>
      </c>
      <c r="AI661" s="4" t="s">
        <v>703</v>
      </c>
    </row>
    <row r="662" spans="1:35">
      <c r="A662" s="4" t="s">
        <v>2083</v>
      </c>
      <c r="B662" s="4" t="s">
        <v>87</v>
      </c>
      <c r="C662" s="4" t="s">
        <v>161</v>
      </c>
      <c r="D662" s="4"/>
      <c r="E662" s="4" t="s">
        <v>1</v>
      </c>
      <c r="F662" s="4" t="s">
        <v>710</v>
      </c>
      <c r="G662" s="4" t="s">
        <v>949</v>
      </c>
      <c r="H662" s="8">
        <v>375</v>
      </c>
      <c r="I662" s="3" t="b">
        <v>1</v>
      </c>
      <c r="J662" s="3" t="b">
        <v>0</v>
      </c>
      <c r="K662" s="3" t="b">
        <v>0</v>
      </c>
      <c r="L662" s="3" t="b">
        <v>0</v>
      </c>
      <c r="M662" s="3" t="b">
        <v>0</v>
      </c>
      <c r="N662" s="3" t="b">
        <v>0</v>
      </c>
      <c r="P662" s="3" t="b">
        <v>1</v>
      </c>
      <c r="Q662" s="3" t="b">
        <v>0</v>
      </c>
      <c r="R662" s="3" t="b">
        <v>0</v>
      </c>
      <c r="S662" s="3" t="b">
        <v>1</v>
      </c>
      <c r="T662" s="4" t="s">
        <v>715</v>
      </c>
      <c r="U662" s="3" t="b">
        <v>1</v>
      </c>
      <c r="V662" s="3" t="b">
        <v>0</v>
      </c>
      <c r="W662" s="3" t="b">
        <v>1</v>
      </c>
      <c r="X662" s="3" t="b">
        <v>0</v>
      </c>
      <c r="Y662" s="7"/>
      <c r="Z662" s="3" t="b">
        <v>0</v>
      </c>
      <c r="AA662" s="6">
        <v>44993.717824074076</v>
      </c>
      <c r="AB662" s="6">
        <v>44077.630729166667</v>
      </c>
      <c r="AC662" s="4" t="s">
        <v>709</v>
      </c>
      <c r="AD662" s="4" t="s">
        <v>708</v>
      </c>
      <c r="AE662" s="5" t="s">
        <v>2082</v>
      </c>
      <c r="AF662" s="5" t="s">
        <v>2081</v>
      </c>
      <c r="AG662" s="5" t="s">
        <v>2080</v>
      </c>
      <c r="AH662" s="4" t="s">
        <v>704</v>
      </c>
      <c r="AI662" s="4" t="s">
        <v>703</v>
      </c>
    </row>
    <row r="663" spans="1:35">
      <c r="A663" s="4" t="s">
        <v>2079</v>
      </c>
      <c r="B663" s="4" t="s">
        <v>87</v>
      </c>
      <c r="C663" s="4" t="s">
        <v>159</v>
      </c>
      <c r="D663" s="4"/>
      <c r="E663" s="4" t="s">
        <v>1</v>
      </c>
      <c r="F663" s="4" t="s">
        <v>793</v>
      </c>
      <c r="G663" s="4" t="s">
        <v>1042</v>
      </c>
      <c r="H663" s="8">
        <v>374</v>
      </c>
      <c r="I663" s="3" t="b">
        <v>1</v>
      </c>
      <c r="J663" s="3" t="b">
        <v>1</v>
      </c>
      <c r="K663" s="3" t="b">
        <v>0</v>
      </c>
      <c r="L663" s="3" t="b">
        <v>0</v>
      </c>
      <c r="M663" s="3" t="b">
        <v>0</v>
      </c>
      <c r="N663" s="3" t="b">
        <v>0</v>
      </c>
      <c r="O663" s="3" t="b">
        <v>0</v>
      </c>
      <c r="P663" s="3" t="b">
        <v>1</v>
      </c>
      <c r="Q663" s="3" t="b">
        <v>0</v>
      </c>
      <c r="R663" s="3" t="b">
        <v>0</v>
      </c>
      <c r="S663" s="3" t="b">
        <v>1</v>
      </c>
      <c r="T663" s="4" t="s">
        <v>715</v>
      </c>
      <c r="U663" s="3" t="b">
        <v>1</v>
      </c>
      <c r="V663" s="3" t="b">
        <v>0</v>
      </c>
      <c r="W663" s="3" t="b">
        <v>0</v>
      </c>
      <c r="X663" s="3" t="b">
        <v>0</v>
      </c>
      <c r="Y663" s="7"/>
      <c r="Z663" s="3" t="b">
        <v>0</v>
      </c>
      <c r="AA663" s="6">
        <v>45068.577870370369</v>
      </c>
      <c r="AB663" s="6">
        <v>44077.63071759259</v>
      </c>
      <c r="AC663" s="4" t="s">
        <v>709</v>
      </c>
      <c r="AD663" s="4" t="s">
        <v>806</v>
      </c>
      <c r="AE663" s="5" t="s">
        <v>2078</v>
      </c>
      <c r="AF663" s="5" t="s">
        <v>2077</v>
      </c>
      <c r="AG663" s="5" t="s">
        <v>2076</v>
      </c>
      <c r="AH663" s="4" t="s">
        <v>704</v>
      </c>
      <c r="AI663" s="4" t="s">
        <v>703</v>
      </c>
    </row>
    <row r="664" spans="1:35">
      <c r="A664" s="4" t="s">
        <v>2075</v>
      </c>
      <c r="B664" s="4" t="s">
        <v>87</v>
      </c>
      <c r="C664" s="4" t="s">
        <v>152</v>
      </c>
      <c r="D664" s="4"/>
      <c r="E664" s="4" t="s">
        <v>1</v>
      </c>
      <c r="F664" s="4" t="s">
        <v>710</v>
      </c>
      <c r="G664" s="4"/>
      <c r="H664" s="8">
        <v>372</v>
      </c>
      <c r="I664" s="3" t="b">
        <v>1</v>
      </c>
      <c r="J664" s="3" t="b">
        <v>1</v>
      </c>
      <c r="K664" s="3" t="b">
        <v>0</v>
      </c>
      <c r="L664" s="3" t="b">
        <v>0</v>
      </c>
      <c r="M664" s="3" t="b">
        <v>0</v>
      </c>
      <c r="N664" s="3" t="b">
        <v>0</v>
      </c>
      <c r="P664" s="3" t="b">
        <v>1</v>
      </c>
      <c r="Q664" s="3" t="b">
        <v>0</v>
      </c>
      <c r="R664" s="3" t="b">
        <v>0</v>
      </c>
      <c r="S664" s="3" t="b">
        <v>1</v>
      </c>
      <c r="T664" s="4" t="s">
        <v>715</v>
      </c>
      <c r="U664" s="3" t="b">
        <v>1</v>
      </c>
      <c r="V664" s="3" t="b">
        <v>0</v>
      </c>
      <c r="W664" s="3" t="b">
        <v>1</v>
      </c>
      <c r="X664" s="3" t="b">
        <v>0</v>
      </c>
      <c r="Y664" s="7"/>
      <c r="Z664" s="3" t="b">
        <v>0</v>
      </c>
      <c r="AA664" s="6">
        <v>44993.717685185184</v>
      </c>
      <c r="AB664" s="6">
        <v>44077.630671296298</v>
      </c>
      <c r="AC664" s="4" t="s">
        <v>709</v>
      </c>
      <c r="AD664" s="4" t="s">
        <v>708</v>
      </c>
      <c r="AE664" s="5" t="s">
        <v>2074</v>
      </c>
      <c r="AF664" s="5" t="s">
        <v>2073</v>
      </c>
      <c r="AG664" s="5" t="s">
        <v>2072</v>
      </c>
      <c r="AH664" s="4" t="s">
        <v>704</v>
      </c>
      <c r="AI664" s="4" t="s">
        <v>703</v>
      </c>
    </row>
    <row r="665" spans="1:35">
      <c r="A665" s="4" t="s">
        <v>2071</v>
      </c>
      <c r="B665" s="4" t="s">
        <v>87</v>
      </c>
      <c r="C665" s="4" t="s">
        <v>151</v>
      </c>
      <c r="D665" s="4"/>
      <c r="E665" s="4" t="s">
        <v>1</v>
      </c>
      <c r="F665" s="4" t="s">
        <v>710</v>
      </c>
      <c r="G665" s="4"/>
      <c r="H665" s="8">
        <v>371</v>
      </c>
      <c r="I665" s="3" t="b">
        <v>1</v>
      </c>
      <c r="J665" s="3" t="b">
        <v>1</v>
      </c>
      <c r="K665" s="3" t="b">
        <v>0</v>
      </c>
      <c r="L665" s="3" t="b">
        <v>0</v>
      </c>
      <c r="M665" s="3" t="b">
        <v>0</v>
      </c>
      <c r="N665" s="3" t="b">
        <v>0</v>
      </c>
      <c r="P665" s="3" t="b">
        <v>1</v>
      </c>
      <c r="Q665" s="3" t="b">
        <v>0</v>
      </c>
      <c r="R665" s="3" t="b">
        <v>0</v>
      </c>
      <c r="S665" s="3" t="b">
        <v>1</v>
      </c>
      <c r="T665" s="4" t="s">
        <v>715</v>
      </c>
      <c r="U665" s="3" t="b">
        <v>1</v>
      </c>
      <c r="V665" s="3" t="b">
        <v>0</v>
      </c>
      <c r="W665" s="3" t="b">
        <v>1</v>
      </c>
      <c r="X665" s="3" t="b">
        <v>0</v>
      </c>
      <c r="Y665" s="7"/>
      <c r="Z665" s="3" t="b">
        <v>0</v>
      </c>
      <c r="AA665" s="6">
        <v>44993.717604166668</v>
      </c>
      <c r="AB665" s="6">
        <v>44077.630659722221</v>
      </c>
      <c r="AC665" s="4" t="s">
        <v>709</v>
      </c>
      <c r="AD665" s="4" t="s">
        <v>708</v>
      </c>
      <c r="AE665" s="5" t="s">
        <v>2070</v>
      </c>
      <c r="AG665" s="5" t="s">
        <v>2069</v>
      </c>
      <c r="AH665" s="4" t="s">
        <v>704</v>
      </c>
      <c r="AI665" s="4" t="s">
        <v>703</v>
      </c>
    </row>
    <row r="666" spans="1:35">
      <c r="A666" s="4" t="s">
        <v>2068</v>
      </c>
      <c r="B666" s="4" t="s">
        <v>87</v>
      </c>
      <c r="C666" s="4" t="s">
        <v>150</v>
      </c>
      <c r="D666" s="4"/>
      <c r="E666" s="4" t="s">
        <v>1</v>
      </c>
      <c r="F666" s="4" t="s">
        <v>710</v>
      </c>
      <c r="G666" s="4"/>
      <c r="H666" s="8">
        <v>370</v>
      </c>
      <c r="I666" s="3" t="b">
        <v>1</v>
      </c>
      <c r="J666" s="3" t="b">
        <v>1</v>
      </c>
      <c r="K666" s="3" t="b">
        <v>0</v>
      </c>
      <c r="L666" s="3" t="b">
        <v>0</v>
      </c>
      <c r="M666" s="3" t="b">
        <v>0</v>
      </c>
      <c r="N666" s="3" t="b">
        <v>0</v>
      </c>
      <c r="P666" s="3" t="b">
        <v>1</v>
      </c>
      <c r="Q666" s="3" t="b">
        <v>0</v>
      </c>
      <c r="R666" s="3" t="b">
        <v>0</v>
      </c>
      <c r="S666" s="3" t="b">
        <v>1</v>
      </c>
      <c r="T666" s="4" t="s">
        <v>715</v>
      </c>
      <c r="U666" s="3" t="b">
        <v>1</v>
      </c>
      <c r="V666" s="3" t="b">
        <v>0</v>
      </c>
      <c r="W666" s="3" t="b">
        <v>1</v>
      </c>
      <c r="X666" s="3" t="b">
        <v>0</v>
      </c>
      <c r="Y666" s="7"/>
      <c r="Z666" s="3" t="b">
        <v>0</v>
      </c>
      <c r="AA666" s="6">
        <v>44993.717546296299</v>
      </c>
      <c r="AB666" s="6">
        <v>44077.630648148152</v>
      </c>
      <c r="AC666" s="4" t="s">
        <v>709</v>
      </c>
      <c r="AD666" s="4" t="s">
        <v>708</v>
      </c>
      <c r="AE666" s="5" t="s">
        <v>2067</v>
      </c>
      <c r="AF666" s="5" t="s">
        <v>2066</v>
      </c>
      <c r="AG666" s="5" t="s">
        <v>2065</v>
      </c>
      <c r="AH666" s="4" t="s">
        <v>704</v>
      </c>
      <c r="AI666" s="4" t="s">
        <v>703</v>
      </c>
    </row>
    <row r="667" spans="1:35">
      <c r="A667" s="4" t="s">
        <v>2064</v>
      </c>
      <c r="B667" s="4" t="s">
        <v>87</v>
      </c>
      <c r="C667" s="4" t="s">
        <v>149</v>
      </c>
      <c r="D667" s="4"/>
      <c r="E667" s="4" t="s">
        <v>1</v>
      </c>
      <c r="F667" s="4" t="s">
        <v>710</v>
      </c>
      <c r="G667" s="4"/>
      <c r="H667" s="8">
        <v>369</v>
      </c>
      <c r="I667" s="3" t="b">
        <v>1</v>
      </c>
      <c r="J667" s="3" t="b">
        <v>1</v>
      </c>
      <c r="K667" s="3" t="b">
        <v>0</v>
      </c>
      <c r="L667" s="3" t="b">
        <v>0</v>
      </c>
      <c r="M667" s="3" t="b">
        <v>0</v>
      </c>
      <c r="N667" s="3" t="b">
        <v>0</v>
      </c>
      <c r="P667" s="3" t="b">
        <v>1</v>
      </c>
      <c r="Q667" s="3" t="b">
        <v>0</v>
      </c>
      <c r="R667" s="3" t="b">
        <v>0</v>
      </c>
      <c r="S667" s="3" t="b">
        <v>1</v>
      </c>
      <c r="T667" s="4" t="s">
        <v>715</v>
      </c>
      <c r="U667" s="3" t="b">
        <v>1</v>
      </c>
      <c r="V667" s="3" t="b">
        <v>0</v>
      </c>
      <c r="W667" s="3" t="b">
        <v>1</v>
      </c>
      <c r="X667" s="3" t="b">
        <v>0</v>
      </c>
      <c r="Y667" s="7"/>
      <c r="Z667" s="3" t="b">
        <v>0</v>
      </c>
      <c r="AA667" s="6">
        <v>44993.717465277776</v>
      </c>
      <c r="AB667" s="6">
        <v>44077.630613425928</v>
      </c>
      <c r="AC667" s="4" t="s">
        <v>709</v>
      </c>
      <c r="AD667" s="4" t="s">
        <v>708</v>
      </c>
      <c r="AE667" s="5" t="s">
        <v>2063</v>
      </c>
      <c r="AF667" s="5" t="s">
        <v>2062</v>
      </c>
      <c r="AG667" s="5" t="s">
        <v>2061</v>
      </c>
      <c r="AH667" s="4" t="s">
        <v>704</v>
      </c>
      <c r="AI667" s="4" t="s">
        <v>703</v>
      </c>
    </row>
    <row r="668" spans="1:35">
      <c r="A668" s="4" t="s">
        <v>2060</v>
      </c>
      <c r="B668" s="4" t="s">
        <v>87</v>
      </c>
      <c r="C668" s="4" t="s">
        <v>148</v>
      </c>
      <c r="D668" s="4"/>
      <c r="E668" s="4" t="s">
        <v>1</v>
      </c>
      <c r="F668" s="4" t="s">
        <v>710</v>
      </c>
      <c r="G668" s="4"/>
      <c r="H668" s="8">
        <v>368</v>
      </c>
      <c r="I668" s="3" t="b">
        <v>1</v>
      </c>
      <c r="J668" s="3" t="b">
        <v>1</v>
      </c>
      <c r="K668" s="3" t="b">
        <v>0</v>
      </c>
      <c r="L668" s="3" t="b">
        <v>0</v>
      </c>
      <c r="M668" s="3" t="b">
        <v>0</v>
      </c>
      <c r="N668" s="3" t="b">
        <v>0</v>
      </c>
      <c r="P668" s="3" t="b">
        <v>1</v>
      </c>
      <c r="Q668" s="3" t="b">
        <v>0</v>
      </c>
      <c r="R668" s="3" t="b">
        <v>0</v>
      </c>
      <c r="S668" s="3" t="b">
        <v>1</v>
      </c>
      <c r="T668" s="4" t="s">
        <v>715</v>
      </c>
      <c r="U668" s="3" t="b">
        <v>1</v>
      </c>
      <c r="V668" s="3" t="b">
        <v>0</v>
      </c>
      <c r="W668" s="3" t="b">
        <v>1</v>
      </c>
      <c r="X668" s="3" t="b">
        <v>0</v>
      </c>
      <c r="Y668" s="7"/>
      <c r="Z668" s="3" t="b">
        <v>0</v>
      </c>
      <c r="AA668" s="6">
        <v>44993.71738425926</v>
      </c>
      <c r="AB668" s="6">
        <v>44077.630601851852</v>
      </c>
      <c r="AC668" s="4" t="s">
        <v>709</v>
      </c>
      <c r="AD668" s="4" t="s">
        <v>708</v>
      </c>
      <c r="AE668" s="5" t="s">
        <v>2059</v>
      </c>
      <c r="AF668" s="5" t="s">
        <v>2058</v>
      </c>
      <c r="AG668" s="5" t="s">
        <v>2057</v>
      </c>
      <c r="AH668" s="4" t="s">
        <v>704</v>
      </c>
      <c r="AI668" s="4" t="s">
        <v>703</v>
      </c>
    </row>
    <row r="669" spans="1:35">
      <c r="A669" s="4" t="s">
        <v>2056</v>
      </c>
      <c r="B669" s="4" t="s">
        <v>87</v>
      </c>
      <c r="C669" s="4" t="s">
        <v>147</v>
      </c>
      <c r="D669" s="4"/>
      <c r="E669" s="4" t="s">
        <v>1</v>
      </c>
      <c r="F669" s="4" t="s">
        <v>710</v>
      </c>
      <c r="G669" s="4"/>
      <c r="H669" s="8">
        <v>367</v>
      </c>
      <c r="I669" s="3" t="b">
        <v>1</v>
      </c>
      <c r="J669" s="3" t="b">
        <v>1</v>
      </c>
      <c r="K669" s="3" t="b">
        <v>0</v>
      </c>
      <c r="L669" s="3" t="b">
        <v>0</v>
      </c>
      <c r="M669" s="3" t="b">
        <v>0</v>
      </c>
      <c r="N669" s="3" t="b">
        <v>0</v>
      </c>
      <c r="P669" s="3" t="b">
        <v>1</v>
      </c>
      <c r="Q669" s="3" t="b">
        <v>0</v>
      </c>
      <c r="R669" s="3" t="b">
        <v>0</v>
      </c>
      <c r="S669" s="3" t="b">
        <v>1</v>
      </c>
      <c r="T669" s="4" t="s">
        <v>715</v>
      </c>
      <c r="U669" s="3" t="b">
        <v>1</v>
      </c>
      <c r="V669" s="3" t="b">
        <v>0</v>
      </c>
      <c r="W669" s="3" t="b">
        <v>1</v>
      </c>
      <c r="X669" s="3" t="b">
        <v>0</v>
      </c>
      <c r="Y669" s="7"/>
      <c r="Z669" s="3" t="b">
        <v>0</v>
      </c>
      <c r="AA669" s="6">
        <v>44993.717314814814</v>
      </c>
      <c r="AB669" s="6">
        <v>44077.630578703705</v>
      </c>
      <c r="AC669" s="4" t="s">
        <v>709</v>
      </c>
      <c r="AD669" s="4" t="s">
        <v>708</v>
      </c>
      <c r="AE669" s="5" t="s">
        <v>2055</v>
      </c>
      <c r="AF669" s="5" t="s">
        <v>2054</v>
      </c>
      <c r="AG669" s="5" t="s">
        <v>2053</v>
      </c>
      <c r="AH669" s="4" t="s">
        <v>704</v>
      </c>
      <c r="AI669" s="4" t="s">
        <v>703</v>
      </c>
    </row>
    <row r="670" spans="1:35">
      <c r="A670" s="4" t="s">
        <v>2052</v>
      </c>
      <c r="B670" s="4" t="s">
        <v>87</v>
      </c>
      <c r="C670" s="4" t="s">
        <v>146</v>
      </c>
      <c r="D670" s="4"/>
      <c r="E670" s="4" t="s">
        <v>1</v>
      </c>
      <c r="F670" s="4" t="s">
        <v>710</v>
      </c>
      <c r="G670" s="4"/>
      <c r="H670" s="8">
        <v>366</v>
      </c>
      <c r="I670" s="3" t="b">
        <v>1</v>
      </c>
      <c r="J670" s="3" t="b">
        <v>1</v>
      </c>
      <c r="K670" s="3" t="b">
        <v>0</v>
      </c>
      <c r="L670" s="3" t="b">
        <v>0</v>
      </c>
      <c r="M670" s="3" t="b">
        <v>0</v>
      </c>
      <c r="N670" s="3" t="b">
        <v>0</v>
      </c>
      <c r="P670" s="3" t="b">
        <v>1</v>
      </c>
      <c r="Q670" s="3" t="b">
        <v>0</v>
      </c>
      <c r="R670" s="3" t="b">
        <v>0</v>
      </c>
      <c r="S670" s="3" t="b">
        <v>1</v>
      </c>
      <c r="T670" s="4" t="s">
        <v>715</v>
      </c>
      <c r="U670" s="3" t="b">
        <v>1</v>
      </c>
      <c r="V670" s="3" t="b">
        <v>0</v>
      </c>
      <c r="W670" s="3" t="b">
        <v>1</v>
      </c>
      <c r="X670" s="3" t="b">
        <v>0</v>
      </c>
      <c r="Y670" s="7"/>
      <c r="Z670" s="3" t="b">
        <v>0</v>
      </c>
      <c r="AA670" s="6">
        <v>44993.717233796298</v>
      </c>
      <c r="AB670" s="6">
        <v>44077.630555555559</v>
      </c>
      <c r="AC670" s="4" t="s">
        <v>709</v>
      </c>
      <c r="AD670" s="4" t="s">
        <v>708</v>
      </c>
      <c r="AE670" s="5" t="s">
        <v>2051</v>
      </c>
      <c r="AF670" s="5" t="s">
        <v>2050</v>
      </c>
      <c r="AG670" s="5" t="s">
        <v>2049</v>
      </c>
      <c r="AH670" s="4" t="s">
        <v>704</v>
      </c>
      <c r="AI670" s="4" t="s">
        <v>703</v>
      </c>
    </row>
    <row r="671" spans="1:35">
      <c r="A671" s="4" t="s">
        <v>2048</v>
      </c>
      <c r="B671" s="4" t="s">
        <v>87</v>
      </c>
      <c r="C671" s="4" t="s">
        <v>145</v>
      </c>
      <c r="D671" s="4"/>
      <c r="E671" s="4" t="s">
        <v>1</v>
      </c>
      <c r="F671" s="4" t="s">
        <v>710</v>
      </c>
      <c r="G671" s="4"/>
      <c r="H671" s="8">
        <v>365</v>
      </c>
      <c r="I671" s="3" t="b">
        <v>1</v>
      </c>
      <c r="J671" s="3" t="b">
        <v>1</v>
      </c>
      <c r="K671" s="3" t="b">
        <v>0</v>
      </c>
      <c r="L671" s="3" t="b">
        <v>0</v>
      </c>
      <c r="M671" s="3" t="b">
        <v>0</v>
      </c>
      <c r="N671" s="3" t="b">
        <v>0</v>
      </c>
      <c r="P671" s="3" t="b">
        <v>1</v>
      </c>
      <c r="Q671" s="3" t="b">
        <v>0</v>
      </c>
      <c r="R671" s="3" t="b">
        <v>0</v>
      </c>
      <c r="S671" s="3" t="b">
        <v>1</v>
      </c>
      <c r="T671" s="4" t="s">
        <v>715</v>
      </c>
      <c r="U671" s="3" t="b">
        <v>1</v>
      </c>
      <c r="V671" s="3" t="b">
        <v>0</v>
      </c>
      <c r="W671" s="3" t="b">
        <v>1</v>
      </c>
      <c r="X671" s="3" t="b">
        <v>0</v>
      </c>
      <c r="Y671" s="7"/>
      <c r="Z671" s="3" t="b">
        <v>0</v>
      </c>
      <c r="AA671" s="6">
        <v>44993.717164351852</v>
      </c>
      <c r="AB671" s="6">
        <v>44077.630543981482</v>
      </c>
      <c r="AC671" s="4" t="s">
        <v>709</v>
      </c>
      <c r="AD671" s="4" t="s">
        <v>708</v>
      </c>
      <c r="AE671" s="5" t="s">
        <v>2047</v>
      </c>
      <c r="AF671" s="5" t="s">
        <v>2046</v>
      </c>
      <c r="AG671" s="5" t="s">
        <v>2045</v>
      </c>
      <c r="AH671" s="4" t="s">
        <v>704</v>
      </c>
      <c r="AI671" s="4" t="s">
        <v>703</v>
      </c>
    </row>
    <row r="672" spans="1:35">
      <c r="A672" s="4" t="s">
        <v>2044</v>
      </c>
      <c r="B672" s="4" t="s">
        <v>87</v>
      </c>
      <c r="C672" s="4" t="s">
        <v>144</v>
      </c>
      <c r="D672" s="4"/>
      <c r="E672" s="4" t="s">
        <v>1</v>
      </c>
      <c r="F672" s="4" t="s">
        <v>710</v>
      </c>
      <c r="G672" s="4"/>
      <c r="H672" s="8">
        <v>364</v>
      </c>
      <c r="I672" s="3" t="b">
        <v>1</v>
      </c>
      <c r="J672" s="3" t="b">
        <v>1</v>
      </c>
      <c r="K672" s="3" t="b">
        <v>0</v>
      </c>
      <c r="L672" s="3" t="b">
        <v>0</v>
      </c>
      <c r="M672" s="3" t="b">
        <v>0</v>
      </c>
      <c r="N672" s="3" t="b">
        <v>0</v>
      </c>
      <c r="P672" s="3" t="b">
        <v>1</v>
      </c>
      <c r="Q672" s="3" t="b">
        <v>0</v>
      </c>
      <c r="R672" s="3" t="b">
        <v>0</v>
      </c>
      <c r="S672" s="3" t="b">
        <v>1</v>
      </c>
      <c r="T672" s="4" t="s">
        <v>715</v>
      </c>
      <c r="U672" s="3" t="b">
        <v>1</v>
      </c>
      <c r="V672" s="3" t="b">
        <v>0</v>
      </c>
      <c r="W672" s="3" t="b">
        <v>1</v>
      </c>
      <c r="X672" s="3" t="b">
        <v>0</v>
      </c>
      <c r="Y672" s="7"/>
      <c r="Z672" s="3" t="b">
        <v>0</v>
      </c>
      <c r="AA672" s="6">
        <v>44993.717094907406</v>
      </c>
      <c r="AB672" s="6">
        <v>44077.630520833336</v>
      </c>
      <c r="AC672" s="4" t="s">
        <v>709</v>
      </c>
      <c r="AD672" s="4" t="s">
        <v>708</v>
      </c>
      <c r="AE672" s="5" t="s">
        <v>2043</v>
      </c>
      <c r="AF672" s="5" t="s">
        <v>2042</v>
      </c>
      <c r="AG672" s="5" t="s">
        <v>2041</v>
      </c>
      <c r="AH672" s="4" t="s">
        <v>704</v>
      </c>
      <c r="AI672" s="4" t="s">
        <v>703</v>
      </c>
    </row>
    <row r="673" spans="1:35">
      <c r="A673" s="4" t="s">
        <v>2040</v>
      </c>
      <c r="B673" s="4" t="s">
        <v>87</v>
      </c>
      <c r="C673" s="4" t="s">
        <v>143</v>
      </c>
      <c r="D673" s="4"/>
      <c r="E673" s="4" t="s">
        <v>1</v>
      </c>
      <c r="F673" s="4" t="s">
        <v>710</v>
      </c>
      <c r="G673" s="4"/>
      <c r="H673" s="8">
        <v>363</v>
      </c>
      <c r="I673" s="3" t="b">
        <v>1</v>
      </c>
      <c r="J673" s="3" t="b">
        <v>1</v>
      </c>
      <c r="K673" s="3" t="b">
        <v>0</v>
      </c>
      <c r="L673" s="3" t="b">
        <v>0</v>
      </c>
      <c r="M673" s="3" t="b">
        <v>0</v>
      </c>
      <c r="N673" s="3" t="b">
        <v>0</v>
      </c>
      <c r="P673" s="3" t="b">
        <v>1</v>
      </c>
      <c r="Q673" s="3" t="b">
        <v>0</v>
      </c>
      <c r="R673" s="3" t="b">
        <v>0</v>
      </c>
      <c r="S673" s="3" t="b">
        <v>1</v>
      </c>
      <c r="T673" s="4" t="s">
        <v>715</v>
      </c>
      <c r="U673" s="3" t="b">
        <v>1</v>
      </c>
      <c r="V673" s="3" t="b">
        <v>0</v>
      </c>
      <c r="W673" s="3" t="b">
        <v>1</v>
      </c>
      <c r="X673" s="3" t="b">
        <v>0</v>
      </c>
      <c r="Y673" s="7"/>
      <c r="Z673" s="3" t="b">
        <v>0</v>
      </c>
      <c r="AA673" s="6">
        <v>44993.717037037037</v>
      </c>
      <c r="AB673" s="6">
        <v>44077.630497685182</v>
      </c>
      <c r="AC673" s="4" t="s">
        <v>709</v>
      </c>
      <c r="AD673" s="4" t="s">
        <v>708</v>
      </c>
      <c r="AE673" s="5" t="s">
        <v>2039</v>
      </c>
      <c r="AF673" s="5" t="s">
        <v>2038</v>
      </c>
      <c r="AG673" s="5" t="s">
        <v>2037</v>
      </c>
      <c r="AH673" s="4" t="s">
        <v>704</v>
      </c>
      <c r="AI673" s="4" t="s">
        <v>703</v>
      </c>
    </row>
    <row r="674" spans="1:35">
      <c r="A674" s="4" t="s">
        <v>2036</v>
      </c>
      <c r="B674" s="4" t="s">
        <v>87</v>
      </c>
      <c r="C674" s="4" t="s">
        <v>142</v>
      </c>
      <c r="D674" s="4"/>
      <c r="E674" s="4" t="s">
        <v>1</v>
      </c>
      <c r="F674" s="4" t="s">
        <v>710</v>
      </c>
      <c r="G674" s="4"/>
      <c r="H674" s="8">
        <v>362</v>
      </c>
      <c r="I674" s="3" t="b">
        <v>1</v>
      </c>
      <c r="J674" s="3" t="b">
        <v>1</v>
      </c>
      <c r="K674" s="3" t="b">
        <v>0</v>
      </c>
      <c r="L674" s="3" t="b">
        <v>0</v>
      </c>
      <c r="M674" s="3" t="b">
        <v>0</v>
      </c>
      <c r="N674" s="3" t="b">
        <v>0</v>
      </c>
      <c r="P674" s="3" t="b">
        <v>1</v>
      </c>
      <c r="Q674" s="3" t="b">
        <v>0</v>
      </c>
      <c r="R674" s="3" t="b">
        <v>0</v>
      </c>
      <c r="S674" s="3" t="b">
        <v>1</v>
      </c>
      <c r="T674" s="4" t="s">
        <v>715</v>
      </c>
      <c r="U674" s="3" t="b">
        <v>1</v>
      </c>
      <c r="V674" s="3" t="b">
        <v>0</v>
      </c>
      <c r="W674" s="3" t="b">
        <v>1</v>
      </c>
      <c r="X674" s="3" t="b">
        <v>0</v>
      </c>
      <c r="Y674" s="7"/>
      <c r="Z674" s="3" t="b">
        <v>0</v>
      </c>
      <c r="AA674" s="6">
        <v>44993.716956018521</v>
      </c>
      <c r="AB674" s="6">
        <v>44077.630486111113</v>
      </c>
      <c r="AC674" s="4" t="s">
        <v>709</v>
      </c>
      <c r="AD674" s="4" t="s">
        <v>708</v>
      </c>
      <c r="AE674" s="5" t="s">
        <v>2035</v>
      </c>
      <c r="AF674" s="5" t="s">
        <v>2034</v>
      </c>
      <c r="AG674" s="5" t="s">
        <v>2033</v>
      </c>
      <c r="AH674" s="4" t="s">
        <v>704</v>
      </c>
      <c r="AI674" s="4" t="s">
        <v>703</v>
      </c>
    </row>
    <row r="675" spans="1:35">
      <c r="A675" s="4" t="s">
        <v>2032</v>
      </c>
      <c r="B675" s="4" t="s">
        <v>87</v>
      </c>
      <c r="C675" s="4" t="s">
        <v>141</v>
      </c>
      <c r="D675" s="4"/>
      <c r="E675" s="4" t="s">
        <v>1</v>
      </c>
      <c r="F675" s="4" t="s">
        <v>710</v>
      </c>
      <c r="G675" s="4"/>
      <c r="H675" s="8">
        <v>361</v>
      </c>
      <c r="I675" s="3" t="b">
        <v>1</v>
      </c>
      <c r="J675" s="3" t="b">
        <v>1</v>
      </c>
      <c r="K675" s="3" t="b">
        <v>0</v>
      </c>
      <c r="L675" s="3" t="b">
        <v>0</v>
      </c>
      <c r="M675" s="3" t="b">
        <v>0</v>
      </c>
      <c r="N675" s="3" t="b">
        <v>0</v>
      </c>
      <c r="P675" s="3" t="b">
        <v>1</v>
      </c>
      <c r="Q675" s="3" t="b">
        <v>0</v>
      </c>
      <c r="R675" s="3" t="b">
        <v>0</v>
      </c>
      <c r="S675" s="3" t="b">
        <v>1</v>
      </c>
      <c r="T675" s="4" t="s">
        <v>715</v>
      </c>
      <c r="U675" s="3" t="b">
        <v>1</v>
      </c>
      <c r="V675" s="3" t="b">
        <v>0</v>
      </c>
      <c r="W675" s="3" t="b">
        <v>1</v>
      </c>
      <c r="X675" s="3" t="b">
        <v>0</v>
      </c>
      <c r="Y675" s="7"/>
      <c r="Z675" s="3" t="b">
        <v>0</v>
      </c>
      <c r="AA675" s="6">
        <v>44993.716886574075</v>
      </c>
      <c r="AB675" s="6">
        <v>44077.630462962959</v>
      </c>
      <c r="AC675" s="4" t="s">
        <v>709</v>
      </c>
      <c r="AD675" s="4" t="s">
        <v>708</v>
      </c>
      <c r="AE675" s="5" t="s">
        <v>2031</v>
      </c>
      <c r="AF675" s="5" t="s">
        <v>2030</v>
      </c>
      <c r="AG675" s="5" t="s">
        <v>2029</v>
      </c>
      <c r="AH675" s="4" t="s">
        <v>704</v>
      </c>
      <c r="AI675" s="4" t="s">
        <v>703</v>
      </c>
    </row>
    <row r="676" spans="1:35">
      <c r="A676" s="4" t="s">
        <v>2028</v>
      </c>
      <c r="B676" s="4" t="s">
        <v>87</v>
      </c>
      <c r="C676" s="4" t="s">
        <v>140</v>
      </c>
      <c r="D676" s="4"/>
      <c r="E676" s="4" t="s">
        <v>1</v>
      </c>
      <c r="F676" s="4" t="s">
        <v>710</v>
      </c>
      <c r="G676" s="4"/>
      <c r="H676" s="8">
        <v>360</v>
      </c>
      <c r="I676" s="3" t="b">
        <v>1</v>
      </c>
      <c r="J676" s="3" t="b">
        <v>1</v>
      </c>
      <c r="K676" s="3" t="b">
        <v>0</v>
      </c>
      <c r="L676" s="3" t="b">
        <v>0</v>
      </c>
      <c r="M676" s="3" t="b">
        <v>0</v>
      </c>
      <c r="N676" s="3" t="b">
        <v>0</v>
      </c>
      <c r="P676" s="3" t="b">
        <v>1</v>
      </c>
      <c r="Q676" s="3" t="b">
        <v>0</v>
      </c>
      <c r="R676" s="3" t="b">
        <v>0</v>
      </c>
      <c r="S676" s="3" t="b">
        <v>1</v>
      </c>
      <c r="T676" s="4" t="s">
        <v>715</v>
      </c>
      <c r="U676" s="3" t="b">
        <v>1</v>
      </c>
      <c r="V676" s="3" t="b">
        <v>0</v>
      </c>
      <c r="W676" s="3" t="b">
        <v>1</v>
      </c>
      <c r="X676" s="3" t="b">
        <v>0</v>
      </c>
      <c r="Y676" s="7"/>
      <c r="Z676" s="3" t="b">
        <v>0</v>
      </c>
      <c r="AA676" s="6">
        <v>44993.716817129629</v>
      </c>
      <c r="AB676" s="6">
        <v>44077.630439814813</v>
      </c>
      <c r="AC676" s="4" t="s">
        <v>709</v>
      </c>
      <c r="AD676" s="4" t="s">
        <v>708</v>
      </c>
      <c r="AE676" s="5" t="s">
        <v>2027</v>
      </c>
      <c r="AF676" s="5" t="s">
        <v>2026</v>
      </c>
      <c r="AG676" s="5" t="s">
        <v>2025</v>
      </c>
      <c r="AH676" s="4" t="s">
        <v>704</v>
      </c>
      <c r="AI676" s="4" t="s">
        <v>703</v>
      </c>
    </row>
    <row r="677" spans="1:35">
      <c r="A677" s="4" t="s">
        <v>2024</v>
      </c>
      <c r="B677" s="4" t="s">
        <v>87</v>
      </c>
      <c r="C677" s="4" t="s">
        <v>139</v>
      </c>
      <c r="D677" s="4"/>
      <c r="E677" s="4" t="s">
        <v>1</v>
      </c>
      <c r="F677" s="4" t="s">
        <v>710</v>
      </c>
      <c r="G677" s="4"/>
      <c r="H677" s="8">
        <v>359</v>
      </c>
      <c r="I677" s="3" t="b">
        <v>1</v>
      </c>
      <c r="J677" s="3" t="b">
        <v>1</v>
      </c>
      <c r="K677" s="3" t="b">
        <v>0</v>
      </c>
      <c r="L677" s="3" t="b">
        <v>0</v>
      </c>
      <c r="M677" s="3" t="b">
        <v>0</v>
      </c>
      <c r="N677" s="3" t="b">
        <v>0</v>
      </c>
      <c r="P677" s="3" t="b">
        <v>1</v>
      </c>
      <c r="Q677" s="3" t="b">
        <v>0</v>
      </c>
      <c r="R677" s="3" t="b">
        <v>0</v>
      </c>
      <c r="S677" s="3" t="b">
        <v>1</v>
      </c>
      <c r="T677" s="4" t="s">
        <v>715</v>
      </c>
      <c r="U677" s="3" t="b">
        <v>1</v>
      </c>
      <c r="V677" s="3" t="b">
        <v>0</v>
      </c>
      <c r="W677" s="3" t="b">
        <v>1</v>
      </c>
      <c r="X677" s="3" t="b">
        <v>0</v>
      </c>
      <c r="Y677" s="7"/>
      <c r="Z677" s="3" t="b">
        <v>0</v>
      </c>
      <c r="AA677" s="6">
        <v>44993.716736111113</v>
      </c>
      <c r="AB677" s="6">
        <v>44077.630416666667</v>
      </c>
      <c r="AC677" s="4" t="s">
        <v>709</v>
      </c>
      <c r="AD677" s="4" t="s">
        <v>708</v>
      </c>
      <c r="AE677" s="5" t="s">
        <v>2023</v>
      </c>
      <c r="AF677" s="5" t="s">
        <v>2022</v>
      </c>
      <c r="AG677" s="5" t="s">
        <v>2021</v>
      </c>
      <c r="AH677" s="4" t="s">
        <v>704</v>
      </c>
      <c r="AI677" s="4" t="s">
        <v>703</v>
      </c>
    </row>
    <row r="678" spans="1:35">
      <c r="A678" s="4" t="s">
        <v>2020</v>
      </c>
      <c r="B678" s="4" t="s">
        <v>87</v>
      </c>
      <c r="C678" s="4" t="s">
        <v>138</v>
      </c>
      <c r="D678" s="4"/>
      <c r="E678" s="4" t="s">
        <v>1</v>
      </c>
      <c r="F678" s="4" t="s">
        <v>710</v>
      </c>
      <c r="G678" s="4"/>
      <c r="H678" s="8">
        <v>358</v>
      </c>
      <c r="I678" s="3" t="b">
        <v>1</v>
      </c>
      <c r="J678" s="3" t="b">
        <v>1</v>
      </c>
      <c r="K678" s="3" t="b">
        <v>0</v>
      </c>
      <c r="L678" s="3" t="b">
        <v>0</v>
      </c>
      <c r="M678" s="3" t="b">
        <v>0</v>
      </c>
      <c r="N678" s="3" t="b">
        <v>0</v>
      </c>
      <c r="P678" s="3" t="b">
        <v>1</v>
      </c>
      <c r="Q678" s="3" t="b">
        <v>0</v>
      </c>
      <c r="R678" s="3" t="b">
        <v>0</v>
      </c>
      <c r="S678" s="3" t="b">
        <v>1</v>
      </c>
      <c r="T678" s="4" t="s">
        <v>715</v>
      </c>
      <c r="U678" s="3" t="b">
        <v>1</v>
      </c>
      <c r="V678" s="3" t="b">
        <v>0</v>
      </c>
      <c r="W678" s="3" t="b">
        <v>1</v>
      </c>
      <c r="X678" s="3" t="b">
        <v>0</v>
      </c>
      <c r="Y678" s="7"/>
      <c r="Z678" s="3" t="b">
        <v>0</v>
      </c>
      <c r="AA678" s="6">
        <v>44993.71665509259</v>
      </c>
      <c r="AB678" s="6">
        <v>44077.630381944444</v>
      </c>
      <c r="AC678" s="4" t="s">
        <v>709</v>
      </c>
      <c r="AD678" s="4" t="s">
        <v>708</v>
      </c>
      <c r="AE678" s="5" t="s">
        <v>2019</v>
      </c>
      <c r="AF678" s="5" t="s">
        <v>2018</v>
      </c>
      <c r="AG678" s="5" t="s">
        <v>2017</v>
      </c>
      <c r="AH678" s="4" t="s">
        <v>704</v>
      </c>
      <c r="AI678" s="4" t="s">
        <v>703</v>
      </c>
    </row>
    <row r="679" spans="1:35">
      <c r="A679" s="4" t="s">
        <v>2016</v>
      </c>
      <c r="B679" s="4" t="s">
        <v>87</v>
      </c>
      <c r="C679" s="4" t="s">
        <v>137</v>
      </c>
      <c r="D679" s="4"/>
      <c r="E679" s="4" t="s">
        <v>1</v>
      </c>
      <c r="F679" s="4" t="s">
        <v>710</v>
      </c>
      <c r="G679" s="4"/>
      <c r="H679" s="8">
        <v>357</v>
      </c>
      <c r="I679" s="3" t="b">
        <v>1</v>
      </c>
      <c r="J679" s="3" t="b">
        <v>1</v>
      </c>
      <c r="K679" s="3" t="b">
        <v>0</v>
      </c>
      <c r="L679" s="3" t="b">
        <v>0</v>
      </c>
      <c r="M679" s="3" t="b">
        <v>0</v>
      </c>
      <c r="N679" s="3" t="b">
        <v>0</v>
      </c>
      <c r="P679" s="3" t="b">
        <v>1</v>
      </c>
      <c r="Q679" s="3" t="b">
        <v>0</v>
      </c>
      <c r="R679" s="3" t="b">
        <v>0</v>
      </c>
      <c r="S679" s="3" t="b">
        <v>1</v>
      </c>
      <c r="T679" s="4" t="s">
        <v>715</v>
      </c>
      <c r="U679" s="3" t="b">
        <v>1</v>
      </c>
      <c r="V679" s="3" t="b">
        <v>0</v>
      </c>
      <c r="W679" s="3" t="b">
        <v>1</v>
      </c>
      <c r="X679" s="3" t="b">
        <v>0</v>
      </c>
      <c r="Y679" s="7"/>
      <c r="Z679" s="3" t="b">
        <v>0</v>
      </c>
      <c r="AA679" s="6">
        <v>44993.716597222221</v>
      </c>
      <c r="AB679" s="6">
        <v>44077.630358796298</v>
      </c>
      <c r="AC679" s="4" t="s">
        <v>709</v>
      </c>
      <c r="AD679" s="4" t="s">
        <v>708</v>
      </c>
      <c r="AE679" s="5" t="s">
        <v>2015</v>
      </c>
      <c r="AF679" s="5" t="s">
        <v>2014</v>
      </c>
      <c r="AG679" s="5" t="s">
        <v>2013</v>
      </c>
      <c r="AH679" s="4" t="s">
        <v>704</v>
      </c>
      <c r="AI679" s="4" t="s">
        <v>703</v>
      </c>
    </row>
    <row r="680" spans="1:35">
      <c r="A680" s="4" t="s">
        <v>2012</v>
      </c>
      <c r="B680" s="4" t="s">
        <v>87</v>
      </c>
      <c r="C680" s="4" t="s">
        <v>136</v>
      </c>
      <c r="D680" s="4"/>
      <c r="E680" s="4" t="s">
        <v>1</v>
      </c>
      <c r="F680" s="4" t="s">
        <v>710</v>
      </c>
      <c r="G680" s="4"/>
      <c r="H680" s="8">
        <v>356</v>
      </c>
      <c r="I680" s="3" t="b">
        <v>1</v>
      </c>
      <c r="J680" s="3" t="b">
        <v>1</v>
      </c>
      <c r="K680" s="3" t="b">
        <v>0</v>
      </c>
      <c r="L680" s="3" t="b">
        <v>0</v>
      </c>
      <c r="M680" s="3" t="b">
        <v>0</v>
      </c>
      <c r="N680" s="3" t="b">
        <v>0</v>
      </c>
      <c r="P680" s="3" t="b">
        <v>1</v>
      </c>
      <c r="Q680" s="3" t="b">
        <v>0</v>
      </c>
      <c r="R680" s="3" t="b">
        <v>0</v>
      </c>
      <c r="S680" s="3" t="b">
        <v>1</v>
      </c>
      <c r="T680" s="4" t="s">
        <v>715</v>
      </c>
      <c r="U680" s="3" t="b">
        <v>1</v>
      </c>
      <c r="V680" s="3" t="b">
        <v>0</v>
      </c>
      <c r="W680" s="3" t="b">
        <v>1</v>
      </c>
      <c r="X680" s="3" t="b">
        <v>0</v>
      </c>
      <c r="Y680" s="7"/>
      <c r="Z680" s="3" t="b">
        <v>0</v>
      </c>
      <c r="AA680" s="6">
        <v>44993.716516203705</v>
      </c>
      <c r="AB680" s="6">
        <v>44077.630335648151</v>
      </c>
      <c r="AC680" s="4" t="s">
        <v>709</v>
      </c>
      <c r="AD680" s="4" t="s">
        <v>708</v>
      </c>
      <c r="AE680" s="5" t="s">
        <v>2011</v>
      </c>
      <c r="AF680" s="5" t="s">
        <v>2010</v>
      </c>
      <c r="AG680" s="5" t="s">
        <v>2009</v>
      </c>
      <c r="AH680" s="4" t="s">
        <v>704</v>
      </c>
      <c r="AI680" s="4" t="s">
        <v>703</v>
      </c>
    </row>
    <row r="681" spans="1:35">
      <c r="A681" s="4" t="s">
        <v>2008</v>
      </c>
      <c r="B681" s="4" t="s">
        <v>87</v>
      </c>
      <c r="C681" s="4" t="s">
        <v>135</v>
      </c>
      <c r="D681" s="4"/>
      <c r="E681" s="4" t="s">
        <v>1</v>
      </c>
      <c r="F681" s="4" t="s">
        <v>710</v>
      </c>
      <c r="G681" s="4"/>
      <c r="H681" s="8">
        <v>355</v>
      </c>
      <c r="I681" s="3" t="b">
        <v>1</v>
      </c>
      <c r="J681" s="3" t="b">
        <v>1</v>
      </c>
      <c r="K681" s="3" t="b">
        <v>0</v>
      </c>
      <c r="L681" s="3" t="b">
        <v>0</v>
      </c>
      <c r="M681" s="3" t="b">
        <v>0</v>
      </c>
      <c r="N681" s="3" t="b">
        <v>0</v>
      </c>
      <c r="P681" s="3" t="b">
        <v>1</v>
      </c>
      <c r="Q681" s="3" t="b">
        <v>0</v>
      </c>
      <c r="R681" s="3" t="b">
        <v>0</v>
      </c>
      <c r="S681" s="3" t="b">
        <v>1</v>
      </c>
      <c r="T681" s="4" t="s">
        <v>715</v>
      </c>
      <c r="U681" s="3" t="b">
        <v>1</v>
      </c>
      <c r="V681" s="3" t="b">
        <v>0</v>
      </c>
      <c r="W681" s="3" t="b">
        <v>1</v>
      </c>
      <c r="X681" s="3" t="b">
        <v>0</v>
      </c>
      <c r="Y681" s="7"/>
      <c r="Z681" s="3" t="b">
        <v>0</v>
      </c>
      <c r="AA681" s="6">
        <v>44993.716458333336</v>
      </c>
      <c r="AB681" s="6">
        <v>44077.630312499998</v>
      </c>
      <c r="AC681" s="4" t="s">
        <v>709</v>
      </c>
      <c r="AD681" s="4" t="s">
        <v>708</v>
      </c>
      <c r="AE681" s="5" t="s">
        <v>2007</v>
      </c>
      <c r="AF681" s="5" t="s">
        <v>2006</v>
      </c>
      <c r="AG681" s="5" t="s">
        <v>2005</v>
      </c>
      <c r="AH681" s="4" t="s">
        <v>704</v>
      </c>
      <c r="AI681" s="4" t="s">
        <v>703</v>
      </c>
    </row>
    <row r="682" spans="1:35">
      <c r="A682" s="4" t="s">
        <v>2004</v>
      </c>
      <c r="B682" s="4" t="s">
        <v>87</v>
      </c>
      <c r="C682" s="4" t="s">
        <v>134</v>
      </c>
      <c r="D682" s="4"/>
      <c r="E682" s="4" t="s">
        <v>1</v>
      </c>
      <c r="F682" s="4" t="s">
        <v>710</v>
      </c>
      <c r="G682" s="4"/>
      <c r="H682" s="8">
        <v>354</v>
      </c>
      <c r="I682" s="3" t="b">
        <v>1</v>
      </c>
      <c r="J682" s="3" t="b">
        <v>1</v>
      </c>
      <c r="K682" s="3" t="b">
        <v>0</v>
      </c>
      <c r="L682" s="3" t="b">
        <v>0</v>
      </c>
      <c r="M682" s="3" t="b">
        <v>0</v>
      </c>
      <c r="N682" s="3" t="b">
        <v>0</v>
      </c>
      <c r="P682" s="3" t="b">
        <v>1</v>
      </c>
      <c r="Q682" s="3" t="b">
        <v>0</v>
      </c>
      <c r="R682" s="3" t="b">
        <v>0</v>
      </c>
      <c r="S682" s="3" t="b">
        <v>1</v>
      </c>
      <c r="T682" s="4" t="s">
        <v>715</v>
      </c>
      <c r="U682" s="3" t="b">
        <v>1</v>
      </c>
      <c r="V682" s="3" t="b">
        <v>0</v>
      </c>
      <c r="W682" s="3" t="b">
        <v>1</v>
      </c>
      <c r="X682" s="3" t="b">
        <v>0</v>
      </c>
      <c r="Y682" s="7"/>
      <c r="Z682" s="3" t="b">
        <v>0</v>
      </c>
      <c r="AA682" s="6">
        <v>44993.71638888889</v>
      </c>
      <c r="AB682" s="6">
        <v>44077.630289351851</v>
      </c>
      <c r="AC682" s="4" t="s">
        <v>709</v>
      </c>
      <c r="AD682" s="4" t="s">
        <v>708</v>
      </c>
      <c r="AE682" s="5" t="s">
        <v>2003</v>
      </c>
      <c r="AF682" s="5" t="s">
        <v>2002</v>
      </c>
      <c r="AG682" s="5" t="s">
        <v>2001</v>
      </c>
      <c r="AH682" s="4" t="s">
        <v>704</v>
      </c>
      <c r="AI682" s="4" t="s">
        <v>703</v>
      </c>
    </row>
    <row r="683" spans="1:35">
      <c r="A683" s="4" t="s">
        <v>2000</v>
      </c>
      <c r="B683" s="4" t="s">
        <v>87</v>
      </c>
      <c r="C683" s="4" t="s">
        <v>133</v>
      </c>
      <c r="D683" s="4"/>
      <c r="E683" s="4" t="s">
        <v>1</v>
      </c>
      <c r="F683" s="4" t="s">
        <v>917</v>
      </c>
      <c r="G683" s="4"/>
      <c r="H683" s="8">
        <v>353</v>
      </c>
      <c r="I683" s="3" t="b">
        <v>1</v>
      </c>
      <c r="J683" s="3" t="b">
        <v>0</v>
      </c>
      <c r="K683" s="3" t="b">
        <v>0</v>
      </c>
      <c r="L683" s="3" t="b">
        <v>0</v>
      </c>
      <c r="M683" s="3" t="b">
        <v>0</v>
      </c>
      <c r="N683" s="3" t="b">
        <v>0</v>
      </c>
      <c r="O683" s="3" t="b">
        <v>0</v>
      </c>
      <c r="P683" s="3" t="b">
        <v>1</v>
      </c>
      <c r="Q683" s="3" t="b">
        <v>0</v>
      </c>
      <c r="R683" s="3" t="b">
        <v>0</v>
      </c>
      <c r="S683" s="3" t="b">
        <v>1</v>
      </c>
      <c r="T683" s="4" t="s">
        <v>715</v>
      </c>
      <c r="U683" s="3" t="b">
        <v>1</v>
      </c>
      <c r="V683" s="3" t="b">
        <v>0</v>
      </c>
      <c r="W683" s="3" t="b">
        <v>1</v>
      </c>
      <c r="X683" s="3" t="b">
        <v>0</v>
      </c>
      <c r="Y683" s="7"/>
      <c r="Z683" s="3" t="b">
        <v>0</v>
      </c>
      <c r="AA683" s="6">
        <v>45315.381215277775</v>
      </c>
      <c r="AB683" s="6">
        <v>44077.630277777775</v>
      </c>
      <c r="AC683" s="4" t="s">
        <v>709</v>
      </c>
      <c r="AD683" s="4" t="s">
        <v>1214</v>
      </c>
      <c r="AE683" s="5" t="s">
        <v>1999</v>
      </c>
      <c r="AF683" s="5" t="s">
        <v>1998</v>
      </c>
      <c r="AG683" s="5" t="s">
        <v>1997</v>
      </c>
      <c r="AH683" s="4" t="s">
        <v>704</v>
      </c>
      <c r="AI683" s="4" t="s">
        <v>703</v>
      </c>
    </row>
    <row r="684" spans="1:35">
      <c r="A684" s="4" t="s">
        <v>1996</v>
      </c>
      <c r="B684" s="4" t="s">
        <v>87</v>
      </c>
      <c r="C684" s="4" t="s">
        <v>132</v>
      </c>
      <c r="D684" s="4"/>
      <c r="E684" s="4" t="s">
        <v>1</v>
      </c>
      <c r="F684" s="4" t="s">
        <v>917</v>
      </c>
      <c r="G684" s="4"/>
      <c r="H684" s="8">
        <v>352</v>
      </c>
      <c r="I684" s="3" t="b">
        <v>1</v>
      </c>
      <c r="J684" s="3" t="b">
        <v>0</v>
      </c>
      <c r="K684" s="3" t="b">
        <v>0</v>
      </c>
      <c r="L684" s="3" t="b">
        <v>0</v>
      </c>
      <c r="M684" s="3" t="b">
        <v>0</v>
      </c>
      <c r="N684" s="3" t="b">
        <v>0</v>
      </c>
      <c r="O684" s="3" t="b">
        <v>0</v>
      </c>
      <c r="P684" s="3" t="b">
        <v>1</v>
      </c>
      <c r="Q684" s="3" t="b">
        <v>0</v>
      </c>
      <c r="R684" s="3" t="b">
        <v>0</v>
      </c>
      <c r="S684" s="3" t="b">
        <v>1</v>
      </c>
      <c r="T684" s="4" t="s">
        <v>715</v>
      </c>
      <c r="U684" s="3" t="b">
        <v>1</v>
      </c>
      <c r="V684" s="3" t="b">
        <v>0</v>
      </c>
      <c r="W684" s="3" t="b">
        <v>1</v>
      </c>
      <c r="X684" s="3" t="b">
        <v>0</v>
      </c>
      <c r="Y684" s="7"/>
      <c r="Z684" s="3" t="b">
        <v>0</v>
      </c>
      <c r="AA684" s="6">
        <v>45315.381365740737</v>
      </c>
      <c r="AB684" s="6">
        <v>44077.630254629628</v>
      </c>
      <c r="AC684" s="4" t="s">
        <v>709</v>
      </c>
      <c r="AD684" s="4" t="s">
        <v>1214</v>
      </c>
      <c r="AE684" s="5" t="s">
        <v>1995</v>
      </c>
      <c r="AF684" s="5" t="s">
        <v>1994</v>
      </c>
      <c r="AG684" s="5" t="s">
        <v>1993</v>
      </c>
      <c r="AH684" s="4" t="s">
        <v>704</v>
      </c>
      <c r="AI684" s="4" t="s">
        <v>703</v>
      </c>
    </row>
    <row r="685" spans="1:35">
      <c r="A685" s="4" t="s">
        <v>1992</v>
      </c>
      <c r="B685" s="4" t="s">
        <v>87</v>
      </c>
      <c r="C685" s="4" t="s">
        <v>131</v>
      </c>
      <c r="D685" s="4"/>
      <c r="E685" s="4" t="s">
        <v>1</v>
      </c>
      <c r="F685" s="4" t="s">
        <v>926</v>
      </c>
      <c r="G685" s="4"/>
      <c r="H685" s="8">
        <v>351</v>
      </c>
      <c r="I685" s="3" t="b">
        <v>1</v>
      </c>
      <c r="J685" s="3" t="b">
        <v>0</v>
      </c>
      <c r="K685" s="3" t="b">
        <v>0</v>
      </c>
      <c r="L685" s="3" t="b">
        <v>0</v>
      </c>
      <c r="M685" s="3" t="b">
        <v>0</v>
      </c>
      <c r="N685" s="3" t="b">
        <v>0</v>
      </c>
      <c r="O685" s="3" t="b">
        <v>0</v>
      </c>
      <c r="P685" s="3" t="b">
        <v>0</v>
      </c>
      <c r="Q685" s="3" t="b">
        <v>0</v>
      </c>
      <c r="R685" s="3" t="b">
        <v>0</v>
      </c>
      <c r="S685" s="3" t="b">
        <v>1</v>
      </c>
      <c r="T685" s="4" t="s">
        <v>715</v>
      </c>
      <c r="U685" s="3" t="b">
        <v>1</v>
      </c>
      <c r="V685" s="3" t="b">
        <v>0</v>
      </c>
      <c r="W685" s="3" t="b">
        <v>1</v>
      </c>
      <c r="X685" s="3" t="b">
        <v>0</v>
      </c>
      <c r="Y685" s="7"/>
      <c r="Z685" s="3" t="b">
        <v>0</v>
      </c>
      <c r="AA685" s="6">
        <v>44993.716145833336</v>
      </c>
      <c r="AB685" s="6">
        <v>44077.630231481482</v>
      </c>
      <c r="AC685" s="4" t="s">
        <v>709</v>
      </c>
      <c r="AD685" s="4" t="s">
        <v>708</v>
      </c>
      <c r="AE685" s="5" t="s">
        <v>1991</v>
      </c>
      <c r="AF685" s="5" t="s">
        <v>1990</v>
      </c>
      <c r="AG685" s="5" t="s">
        <v>1989</v>
      </c>
      <c r="AH685" s="4" t="s">
        <v>704</v>
      </c>
      <c r="AI685" s="4" t="s">
        <v>703</v>
      </c>
    </row>
    <row r="686" spans="1:35">
      <c r="A686" s="4" t="s">
        <v>1988</v>
      </c>
      <c r="B686" s="4" t="s">
        <v>87</v>
      </c>
      <c r="C686" s="4" t="s">
        <v>130</v>
      </c>
      <c r="D686" s="4"/>
      <c r="E686" s="4" t="s">
        <v>1</v>
      </c>
      <c r="F686" s="4" t="s">
        <v>926</v>
      </c>
      <c r="G686" s="4"/>
      <c r="H686" s="8">
        <v>350</v>
      </c>
      <c r="I686" s="3" t="b">
        <v>1</v>
      </c>
      <c r="J686" s="3" t="b">
        <v>0</v>
      </c>
      <c r="K686" s="3" t="b">
        <v>0</v>
      </c>
      <c r="L686" s="3" t="b">
        <v>0</v>
      </c>
      <c r="M686" s="3" t="b">
        <v>0</v>
      </c>
      <c r="N686" s="3" t="b">
        <v>0</v>
      </c>
      <c r="O686" s="3" t="b">
        <v>0</v>
      </c>
      <c r="P686" s="3" t="b">
        <v>1</v>
      </c>
      <c r="Q686" s="3" t="b">
        <v>0</v>
      </c>
      <c r="R686" s="3" t="b">
        <v>0</v>
      </c>
      <c r="S686" s="3" t="b">
        <v>1</v>
      </c>
      <c r="T686" s="4" t="s">
        <v>715</v>
      </c>
      <c r="U686" s="3" t="b">
        <v>1</v>
      </c>
      <c r="V686" s="3" t="b">
        <v>0</v>
      </c>
      <c r="W686" s="3" t="b">
        <v>1</v>
      </c>
      <c r="X686" s="3" t="b">
        <v>0</v>
      </c>
      <c r="Y686" s="7"/>
      <c r="Z686" s="3" t="b">
        <v>0</v>
      </c>
      <c r="AA686" s="6">
        <v>44993.716064814813</v>
      </c>
      <c r="AB686" s="6">
        <v>44077.630208333336</v>
      </c>
      <c r="AC686" s="4" t="s">
        <v>709</v>
      </c>
      <c r="AD686" s="4" t="s">
        <v>708</v>
      </c>
      <c r="AE686" s="5" t="s">
        <v>1987</v>
      </c>
      <c r="AG686" s="5" t="s">
        <v>1986</v>
      </c>
      <c r="AH686" s="4" t="s">
        <v>704</v>
      </c>
      <c r="AI686" s="4" t="s">
        <v>703</v>
      </c>
    </row>
    <row r="687" spans="1:35">
      <c r="A687" s="4" t="s">
        <v>1985</v>
      </c>
      <c r="B687" s="4" t="s">
        <v>87</v>
      </c>
      <c r="C687" s="4" t="s">
        <v>129</v>
      </c>
      <c r="D687" s="4"/>
      <c r="E687" s="4" t="s">
        <v>1</v>
      </c>
      <c r="F687" s="4" t="s">
        <v>710</v>
      </c>
      <c r="G687" s="4" t="s">
        <v>943</v>
      </c>
      <c r="H687" s="8">
        <v>349</v>
      </c>
      <c r="I687" s="3" t="b">
        <v>1</v>
      </c>
      <c r="J687" s="3" t="b">
        <v>1</v>
      </c>
      <c r="K687" s="3" t="b">
        <v>0</v>
      </c>
      <c r="L687" s="3" t="b">
        <v>0</v>
      </c>
      <c r="M687" s="3" t="b">
        <v>0</v>
      </c>
      <c r="N687" s="3" t="b">
        <v>0</v>
      </c>
      <c r="O687" s="3" t="b">
        <v>0</v>
      </c>
      <c r="P687" s="3" t="b">
        <v>1</v>
      </c>
      <c r="Q687" s="3" t="b">
        <v>0</v>
      </c>
      <c r="R687" s="3" t="b">
        <v>0</v>
      </c>
      <c r="S687" s="3" t="b">
        <v>1</v>
      </c>
      <c r="T687" s="4" t="s">
        <v>715</v>
      </c>
      <c r="U687" s="3" t="b">
        <v>1</v>
      </c>
      <c r="V687" s="3" t="b">
        <v>0</v>
      </c>
      <c r="W687" s="3" t="b">
        <v>1</v>
      </c>
      <c r="X687" s="3" t="b">
        <v>0</v>
      </c>
      <c r="Y687" s="7"/>
      <c r="Z687" s="3" t="b">
        <v>0</v>
      </c>
      <c r="AA687" s="6">
        <v>44993.715960648151</v>
      </c>
      <c r="AB687" s="6">
        <v>44077.630185185182</v>
      </c>
      <c r="AC687" s="4" t="s">
        <v>709</v>
      </c>
      <c r="AD687" s="4" t="s">
        <v>708</v>
      </c>
      <c r="AE687" s="5" t="s">
        <v>1984</v>
      </c>
      <c r="AF687" s="5" t="s">
        <v>1983</v>
      </c>
      <c r="AG687" s="5" t="s">
        <v>1982</v>
      </c>
      <c r="AH687" s="4" t="s">
        <v>704</v>
      </c>
      <c r="AI687" s="4" t="s">
        <v>703</v>
      </c>
    </row>
    <row r="688" spans="1:35">
      <c r="A688" s="4" t="s">
        <v>1981</v>
      </c>
      <c r="B688" s="4" t="s">
        <v>87</v>
      </c>
      <c r="C688" s="4" t="s">
        <v>128</v>
      </c>
      <c r="D688" s="4"/>
      <c r="E688" s="4" t="s">
        <v>1</v>
      </c>
      <c r="F688" s="4" t="s">
        <v>710</v>
      </c>
      <c r="G688" s="4"/>
      <c r="H688" s="8">
        <v>348</v>
      </c>
      <c r="I688" s="3" t="b">
        <v>1</v>
      </c>
      <c r="J688" s="3" t="b">
        <v>0</v>
      </c>
      <c r="K688" s="3" t="b">
        <v>0</v>
      </c>
      <c r="L688" s="3" t="b">
        <v>0</v>
      </c>
      <c r="M688" s="3" t="b">
        <v>0</v>
      </c>
      <c r="N688" s="3" t="b">
        <v>0</v>
      </c>
      <c r="P688" s="3" t="b">
        <v>1</v>
      </c>
      <c r="Q688" s="3" t="b">
        <v>0</v>
      </c>
      <c r="R688" s="3" t="b">
        <v>0</v>
      </c>
      <c r="S688" s="3" t="b">
        <v>1</v>
      </c>
      <c r="T688" s="4" t="s">
        <v>715</v>
      </c>
      <c r="U688" s="3" t="b">
        <v>1</v>
      </c>
      <c r="V688" s="3" t="b">
        <v>0</v>
      </c>
      <c r="W688" s="3" t="b">
        <v>0</v>
      </c>
      <c r="X688" s="3" t="b">
        <v>0</v>
      </c>
      <c r="Y688" s="7"/>
      <c r="Z688" s="3" t="b">
        <v>0</v>
      </c>
      <c r="AA688" s="6">
        <v>44993.635150462964</v>
      </c>
      <c r="AB688" s="6">
        <v>44077.630150462966</v>
      </c>
      <c r="AC688" s="4" t="s">
        <v>709</v>
      </c>
      <c r="AD688" s="4" t="s">
        <v>708</v>
      </c>
      <c r="AH688" s="4" t="s">
        <v>704</v>
      </c>
      <c r="AI688" s="4" t="s">
        <v>703</v>
      </c>
    </row>
    <row r="689" spans="1:35">
      <c r="A689" s="4" t="s">
        <v>1980</v>
      </c>
      <c r="B689" s="4" t="s">
        <v>87</v>
      </c>
      <c r="C689" s="4" t="s">
        <v>127</v>
      </c>
      <c r="D689" s="4"/>
      <c r="E689" s="4" t="s">
        <v>1</v>
      </c>
      <c r="F689" s="4" t="s">
        <v>710</v>
      </c>
      <c r="G689" s="4" t="s">
        <v>949</v>
      </c>
      <c r="H689" s="8">
        <v>347</v>
      </c>
      <c r="I689" s="3" t="b">
        <v>1</v>
      </c>
      <c r="J689" s="3" t="b">
        <v>1</v>
      </c>
      <c r="K689" s="3" t="b">
        <v>0</v>
      </c>
      <c r="L689" s="3" t="b">
        <v>0</v>
      </c>
      <c r="M689" s="3" t="b">
        <v>0</v>
      </c>
      <c r="N689" s="3" t="b">
        <v>0</v>
      </c>
      <c r="O689" s="3" t="b">
        <v>0</v>
      </c>
      <c r="P689" s="3" t="b">
        <v>1</v>
      </c>
      <c r="Q689" s="3" t="b">
        <v>0</v>
      </c>
      <c r="R689" s="3" t="b">
        <v>0</v>
      </c>
      <c r="S689" s="3" t="b">
        <v>1</v>
      </c>
      <c r="T689" s="4" t="s">
        <v>715</v>
      </c>
      <c r="U689" s="3" t="b">
        <v>1</v>
      </c>
      <c r="V689" s="3" t="b">
        <v>0</v>
      </c>
      <c r="W689" s="3" t="b">
        <v>1</v>
      </c>
      <c r="X689" s="3" t="b">
        <v>0</v>
      </c>
      <c r="Y689" s="7"/>
      <c r="Z689" s="3" t="b">
        <v>0</v>
      </c>
      <c r="AA689" s="6">
        <v>44993.715856481482</v>
      </c>
      <c r="AB689" s="6">
        <v>44077.630115740743</v>
      </c>
      <c r="AC689" s="4" t="s">
        <v>709</v>
      </c>
      <c r="AD689" s="4" t="s">
        <v>708</v>
      </c>
      <c r="AE689" s="5" t="s">
        <v>1979</v>
      </c>
      <c r="AF689" s="5" t="s">
        <v>1978</v>
      </c>
      <c r="AG689" s="5" t="s">
        <v>1977</v>
      </c>
      <c r="AH689" s="4" t="s">
        <v>704</v>
      </c>
      <c r="AI689" s="4" t="s">
        <v>703</v>
      </c>
    </row>
    <row r="690" spans="1:35">
      <c r="A690" s="4" t="s">
        <v>1976</v>
      </c>
      <c r="B690" s="4" t="s">
        <v>87</v>
      </c>
      <c r="C690" s="4" t="s">
        <v>126</v>
      </c>
      <c r="D690" s="4"/>
      <c r="E690" s="4" t="s">
        <v>1</v>
      </c>
      <c r="F690" s="4" t="s">
        <v>710</v>
      </c>
      <c r="G690" s="4" t="s">
        <v>1042</v>
      </c>
      <c r="H690" s="8">
        <v>346</v>
      </c>
      <c r="I690" s="3" t="b">
        <v>1</v>
      </c>
      <c r="J690" s="3" t="b">
        <v>1</v>
      </c>
      <c r="K690" s="3" t="b">
        <v>0</v>
      </c>
      <c r="L690" s="3" t="b">
        <v>0</v>
      </c>
      <c r="M690" s="3" t="b">
        <v>0</v>
      </c>
      <c r="N690" s="3" t="b">
        <v>0</v>
      </c>
      <c r="P690" s="3" t="b">
        <v>1</v>
      </c>
      <c r="Q690" s="3" t="b">
        <v>0</v>
      </c>
      <c r="R690" s="3" t="b">
        <v>0</v>
      </c>
      <c r="S690" s="3" t="b">
        <v>1</v>
      </c>
      <c r="T690" s="4" t="s">
        <v>715</v>
      </c>
      <c r="U690" s="3" t="b">
        <v>1</v>
      </c>
      <c r="V690" s="3" t="b">
        <v>0</v>
      </c>
      <c r="W690" s="3" t="b">
        <v>1</v>
      </c>
      <c r="X690" s="3" t="b">
        <v>0</v>
      </c>
      <c r="Y690" s="7"/>
      <c r="Z690" s="3" t="b">
        <v>0</v>
      </c>
      <c r="AA690" s="6">
        <v>44993.715787037036</v>
      </c>
      <c r="AB690" s="6">
        <v>44077.63009259259</v>
      </c>
      <c r="AC690" s="4" t="s">
        <v>709</v>
      </c>
      <c r="AD690" s="4" t="s">
        <v>708</v>
      </c>
      <c r="AE690" s="5" t="s">
        <v>1975</v>
      </c>
      <c r="AF690" s="5" t="s">
        <v>1974</v>
      </c>
      <c r="AG690" s="5" t="s">
        <v>1973</v>
      </c>
      <c r="AH690" s="4" t="s">
        <v>704</v>
      </c>
      <c r="AI690" s="4" t="s">
        <v>703</v>
      </c>
    </row>
    <row r="691" spans="1:35">
      <c r="A691" s="4" t="s">
        <v>1972</v>
      </c>
      <c r="B691" s="4" t="s">
        <v>87</v>
      </c>
      <c r="C691" s="4" t="s">
        <v>125</v>
      </c>
      <c r="D691" s="4"/>
      <c r="E691" s="4" t="s">
        <v>1</v>
      </c>
      <c r="F691" s="4" t="s">
        <v>710</v>
      </c>
      <c r="G691" s="4" t="s">
        <v>949</v>
      </c>
      <c r="H691" s="8">
        <v>345</v>
      </c>
      <c r="I691" s="3" t="b">
        <v>1</v>
      </c>
      <c r="J691" s="3" t="b">
        <v>1</v>
      </c>
      <c r="K691" s="3" t="b">
        <v>0</v>
      </c>
      <c r="L691" s="3" t="b">
        <v>0</v>
      </c>
      <c r="M691" s="3" t="b">
        <v>0</v>
      </c>
      <c r="N691" s="3" t="b">
        <v>0</v>
      </c>
      <c r="P691" s="3" t="b">
        <v>1</v>
      </c>
      <c r="Q691" s="3" t="b">
        <v>0</v>
      </c>
      <c r="R691" s="3" t="b">
        <v>0</v>
      </c>
      <c r="S691" s="3" t="b">
        <v>1</v>
      </c>
      <c r="T691" s="4" t="s">
        <v>715</v>
      </c>
      <c r="U691" s="3" t="b">
        <v>1</v>
      </c>
      <c r="V691" s="3" t="b">
        <v>0</v>
      </c>
      <c r="W691" s="3" t="b">
        <v>1</v>
      </c>
      <c r="X691" s="3" t="b">
        <v>0</v>
      </c>
      <c r="Y691" s="7"/>
      <c r="Z691" s="3" t="b">
        <v>0</v>
      </c>
      <c r="AA691" s="6">
        <v>44993.715729166666</v>
      </c>
      <c r="AB691" s="6">
        <v>44077.630069444444</v>
      </c>
      <c r="AC691" s="4" t="s">
        <v>709</v>
      </c>
      <c r="AD691" s="4" t="s">
        <v>708</v>
      </c>
      <c r="AE691" s="5" t="s">
        <v>1971</v>
      </c>
      <c r="AF691" s="5" t="s">
        <v>1970</v>
      </c>
      <c r="AG691" s="5" t="s">
        <v>1969</v>
      </c>
      <c r="AH691" s="4" t="s">
        <v>704</v>
      </c>
      <c r="AI691" s="4" t="s">
        <v>703</v>
      </c>
    </row>
    <row r="692" spans="1:35">
      <c r="A692" s="4" t="s">
        <v>1968</v>
      </c>
      <c r="B692" s="4" t="s">
        <v>87</v>
      </c>
      <c r="C692" s="4" t="s">
        <v>124</v>
      </c>
      <c r="D692" s="4"/>
      <c r="E692" s="4" t="s">
        <v>1</v>
      </c>
      <c r="F692" s="4" t="s">
        <v>710</v>
      </c>
      <c r="G692" s="4" t="s">
        <v>1042</v>
      </c>
      <c r="H692" s="8">
        <v>344</v>
      </c>
      <c r="I692" s="3" t="b">
        <v>1</v>
      </c>
      <c r="J692" s="3" t="b">
        <v>1</v>
      </c>
      <c r="K692" s="3" t="b">
        <v>0</v>
      </c>
      <c r="L692" s="3" t="b">
        <v>0</v>
      </c>
      <c r="M692" s="3" t="b">
        <v>0</v>
      </c>
      <c r="N692" s="3" t="b">
        <v>0</v>
      </c>
      <c r="P692" s="3" t="b">
        <v>1</v>
      </c>
      <c r="Q692" s="3" t="b">
        <v>0</v>
      </c>
      <c r="R692" s="3" t="b">
        <v>0</v>
      </c>
      <c r="S692" s="3" t="b">
        <v>1</v>
      </c>
      <c r="T692" s="4" t="s">
        <v>715</v>
      </c>
      <c r="U692" s="3" t="b">
        <v>1</v>
      </c>
      <c r="V692" s="3" t="b">
        <v>0</v>
      </c>
      <c r="W692" s="3" t="b">
        <v>1</v>
      </c>
      <c r="X692" s="3" t="b">
        <v>0</v>
      </c>
      <c r="Y692" s="7"/>
      <c r="Z692" s="3" t="b">
        <v>0</v>
      </c>
      <c r="AA692" s="6">
        <v>44993.71565972222</v>
      </c>
      <c r="AB692" s="6">
        <v>44077.63003472222</v>
      </c>
      <c r="AC692" s="4" t="s">
        <v>709</v>
      </c>
      <c r="AD692" s="4" t="s">
        <v>708</v>
      </c>
      <c r="AE692" s="5" t="s">
        <v>1967</v>
      </c>
      <c r="AF692" s="5" t="s">
        <v>1966</v>
      </c>
      <c r="AG692" s="5" t="s">
        <v>1965</v>
      </c>
      <c r="AH692" s="4" t="s">
        <v>704</v>
      </c>
      <c r="AI692" s="4" t="s">
        <v>703</v>
      </c>
    </row>
    <row r="693" spans="1:35">
      <c r="A693" s="4" t="s">
        <v>1964</v>
      </c>
      <c r="B693" s="4" t="s">
        <v>87</v>
      </c>
      <c r="C693" s="4" t="s">
        <v>123</v>
      </c>
      <c r="D693" s="4"/>
      <c r="E693" s="4" t="s">
        <v>1</v>
      </c>
      <c r="F693" s="4" t="s">
        <v>710</v>
      </c>
      <c r="G693" s="4" t="s">
        <v>949</v>
      </c>
      <c r="H693" s="8">
        <v>343</v>
      </c>
      <c r="I693" s="3" t="b">
        <v>1</v>
      </c>
      <c r="J693" s="3" t="b">
        <v>1</v>
      </c>
      <c r="K693" s="3" t="b">
        <v>0</v>
      </c>
      <c r="L693" s="3" t="b">
        <v>0</v>
      </c>
      <c r="M693" s="3" t="b">
        <v>0</v>
      </c>
      <c r="N693" s="3" t="b">
        <v>0</v>
      </c>
      <c r="P693" s="3" t="b">
        <v>1</v>
      </c>
      <c r="Q693" s="3" t="b">
        <v>0</v>
      </c>
      <c r="R693" s="3" t="b">
        <v>0</v>
      </c>
      <c r="S693" s="3" t="b">
        <v>1</v>
      </c>
      <c r="T693" s="4" t="s">
        <v>715</v>
      </c>
      <c r="U693" s="3" t="b">
        <v>1</v>
      </c>
      <c r="V693" s="3" t="b">
        <v>0</v>
      </c>
      <c r="W693" s="3" t="b">
        <v>1</v>
      </c>
      <c r="X693" s="3" t="b">
        <v>0</v>
      </c>
      <c r="Y693" s="7"/>
      <c r="Z693" s="3" t="b">
        <v>0</v>
      </c>
      <c r="AA693" s="6">
        <v>44993.715601851851</v>
      </c>
      <c r="AB693" s="6">
        <v>44077.630011574074</v>
      </c>
      <c r="AC693" s="4" t="s">
        <v>709</v>
      </c>
      <c r="AD693" s="4" t="s">
        <v>708</v>
      </c>
      <c r="AE693" s="5" t="s">
        <v>1963</v>
      </c>
      <c r="AF693" s="5" t="s">
        <v>1962</v>
      </c>
      <c r="AG693" s="5" t="s">
        <v>1961</v>
      </c>
      <c r="AH693" s="4" t="s">
        <v>704</v>
      </c>
      <c r="AI693" s="4" t="s">
        <v>703</v>
      </c>
    </row>
    <row r="694" spans="1:35">
      <c r="A694" s="4" t="s">
        <v>1960</v>
      </c>
      <c r="B694" s="4" t="s">
        <v>87</v>
      </c>
      <c r="C694" s="4" t="s">
        <v>122</v>
      </c>
      <c r="D694" s="4"/>
      <c r="E694" s="4" t="s">
        <v>1</v>
      </c>
      <c r="F694" s="4" t="s">
        <v>710</v>
      </c>
      <c r="G694" s="4" t="s">
        <v>1042</v>
      </c>
      <c r="H694" s="8">
        <v>342</v>
      </c>
      <c r="I694" s="3" t="b">
        <v>1</v>
      </c>
      <c r="J694" s="3" t="b">
        <v>1</v>
      </c>
      <c r="K694" s="3" t="b">
        <v>0</v>
      </c>
      <c r="L694" s="3" t="b">
        <v>0</v>
      </c>
      <c r="M694" s="3" t="b">
        <v>0</v>
      </c>
      <c r="N694" s="3" t="b">
        <v>0</v>
      </c>
      <c r="P694" s="3" t="b">
        <v>1</v>
      </c>
      <c r="Q694" s="3" t="b">
        <v>0</v>
      </c>
      <c r="R694" s="3" t="b">
        <v>0</v>
      </c>
      <c r="S694" s="3" t="b">
        <v>1</v>
      </c>
      <c r="T694" s="4" t="s">
        <v>715</v>
      </c>
      <c r="U694" s="3" t="b">
        <v>1</v>
      </c>
      <c r="V694" s="3" t="b">
        <v>0</v>
      </c>
      <c r="W694" s="3" t="b">
        <v>1</v>
      </c>
      <c r="X694" s="3" t="b">
        <v>0</v>
      </c>
      <c r="Y694" s="7"/>
      <c r="Z694" s="3" t="b">
        <v>0</v>
      </c>
      <c r="AA694" s="6">
        <v>44993.715543981481</v>
      </c>
      <c r="AB694" s="6">
        <v>44077.629988425928</v>
      </c>
      <c r="AC694" s="4" t="s">
        <v>709</v>
      </c>
      <c r="AD694" s="4" t="s">
        <v>708</v>
      </c>
      <c r="AE694" s="5" t="s">
        <v>1959</v>
      </c>
      <c r="AF694" s="5" t="s">
        <v>1958</v>
      </c>
      <c r="AG694" s="5" t="s">
        <v>1957</v>
      </c>
      <c r="AH694" s="4" t="s">
        <v>704</v>
      </c>
      <c r="AI694" s="4" t="s">
        <v>703</v>
      </c>
    </row>
    <row r="695" spans="1:35">
      <c r="A695" s="4" t="s">
        <v>1956</v>
      </c>
      <c r="B695" s="4" t="s">
        <v>87</v>
      </c>
      <c r="C695" s="4" t="s">
        <v>121</v>
      </c>
      <c r="D695" s="4"/>
      <c r="E695" s="4" t="s">
        <v>1</v>
      </c>
      <c r="F695" s="4" t="s">
        <v>710</v>
      </c>
      <c r="G695" s="4" t="s">
        <v>943</v>
      </c>
      <c r="H695" s="8">
        <v>341</v>
      </c>
      <c r="I695" s="3" t="b">
        <v>1</v>
      </c>
      <c r="J695" s="3" t="b">
        <v>1</v>
      </c>
      <c r="K695" s="3" t="b">
        <v>0</v>
      </c>
      <c r="L695" s="3" t="b">
        <v>0</v>
      </c>
      <c r="M695" s="3" t="b">
        <v>0</v>
      </c>
      <c r="N695" s="3" t="b">
        <v>0</v>
      </c>
      <c r="O695" s="3" t="b">
        <v>0</v>
      </c>
      <c r="P695" s="3" t="b">
        <v>1</v>
      </c>
      <c r="Q695" s="3" t="b">
        <v>0</v>
      </c>
      <c r="R695" s="3" t="b">
        <v>0</v>
      </c>
      <c r="S695" s="3" t="b">
        <v>1</v>
      </c>
      <c r="T695" s="4" t="s">
        <v>715</v>
      </c>
      <c r="U695" s="3" t="b">
        <v>1</v>
      </c>
      <c r="V695" s="3" t="b">
        <v>0</v>
      </c>
      <c r="W695" s="3" t="b">
        <v>1</v>
      </c>
      <c r="X695" s="3" t="b">
        <v>0</v>
      </c>
      <c r="Y695" s="7"/>
      <c r="Z695" s="3" t="b">
        <v>0</v>
      </c>
      <c r="AA695" s="6">
        <v>44993.715486111112</v>
      </c>
      <c r="AB695" s="6">
        <v>44077.629965277774</v>
      </c>
      <c r="AC695" s="4" t="s">
        <v>709</v>
      </c>
      <c r="AD695" s="4" t="s">
        <v>708</v>
      </c>
      <c r="AE695" s="5" t="s">
        <v>1955</v>
      </c>
      <c r="AF695" s="5" t="s">
        <v>1954</v>
      </c>
      <c r="AG695" s="5" t="s">
        <v>1953</v>
      </c>
      <c r="AH695" s="4" t="s">
        <v>704</v>
      </c>
      <c r="AI695" s="4" t="s">
        <v>703</v>
      </c>
    </row>
    <row r="696" spans="1:35">
      <c r="A696" s="4" t="s">
        <v>1952</v>
      </c>
      <c r="B696" s="4" t="s">
        <v>87</v>
      </c>
      <c r="C696" s="4" t="s">
        <v>120</v>
      </c>
      <c r="D696" s="4"/>
      <c r="E696" s="4" t="s">
        <v>1</v>
      </c>
      <c r="F696" s="4" t="s">
        <v>710</v>
      </c>
      <c r="G696" s="4" t="s">
        <v>949</v>
      </c>
      <c r="H696" s="8">
        <v>340</v>
      </c>
      <c r="I696" s="3" t="b">
        <v>1</v>
      </c>
      <c r="J696" s="3" t="b">
        <v>1</v>
      </c>
      <c r="K696" s="3" t="b">
        <v>0</v>
      </c>
      <c r="L696" s="3" t="b">
        <v>0</v>
      </c>
      <c r="M696" s="3" t="b">
        <v>0</v>
      </c>
      <c r="N696" s="3" t="b">
        <v>0</v>
      </c>
      <c r="P696" s="3" t="b">
        <v>1</v>
      </c>
      <c r="Q696" s="3" t="b">
        <v>0</v>
      </c>
      <c r="R696" s="3" t="b">
        <v>0</v>
      </c>
      <c r="S696" s="3" t="b">
        <v>1</v>
      </c>
      <c r="T696" s="4" t="s">
        <v>715</v>
      </c>
      <c r="U696" s="3" t="b">
        <v>1</v>
      </c>
      <c r="V696" s="3" t="b">
        <v>0</v>
      </c>
      <c r="W696" s="3" t="b">
        <v>1</v>
      </c>
      <c r="X696" s="3" t="b">
        <v>0</v>
      </c>
      <c r="Y696" s="7"/>
      <c r="Z696" s="3" t="b">
        <v>0</v>
      </c>
      <c r="AA696" s="6">
        <v>44993.715416666666</v>
      </c>
      <c r="AB696" s="6">
        <v>44077.629942129628</v>
      </c>
      <c r="AC696" s="4" t="s">
        <v>709</v>
      </c>
      <c r="AD696" s="4" t="s">
        <v>708</v>
      </c>
      <c r="AE696" s="5" t="s">
        <v>1951</v>
      </c>
      <c r="AF696" s="5" t="s">
        <v>1950</v>
      </c>
      <c r="AG696" s="5" t="s">
        <v>1949</v>
      </c>
      <c r="AH696" s="4" t="s">
        <v>704</v>
      </c>
      <c r="AI696" s="4" t="s">
        <v>703</v>
      </c>
    </row>
    <row r="697" spans="1:35">
      <c r="A697" s="4" t="s">
        <v>1948</v>
      </c>
      <c r="B697" s="4" t="s">
        <v>87</v>
      </c>
      <c r="C697" s="4" t="s">
        <v>119</v>
      </c>
      <c r="D697" s="4"/>
      <c r="E697" s="4" t="s">
        <v>1</v>
      </c>
      <c r="F697" s="4" t="s">
        <v>710</v>
      </c>
      <c r="G697" s="4" t="s">
        <v>949</v>
      </c>
      <c r="H697" s="8">
        <v>339</v>
      </c>
      <c r="I697" s="3" t="b">
        <v>1</v>
      </c>
      <c r="J697" s="3" t="b">
        <v>1</v>
      </c>
      <c r="K697" s="3" t="b">
        <v>0</v>
      </c>
      <c r="L697" s="3" t="b">
        <v>0</v>
      </c>
      <c r="M697" s="3" t="b">
        <v>0</v>
      </c>
      <c r="N697" s="3" t="b">
        <v>0</v>
      </c>
      <c r="P697" s="3" t="b">
        <v>0</v>
      </c>
      <c r="Q697" s="3" t="b">
        <v>0</v>
      </c>
      <c r="R697" s="3" t="b">
        <v>0</v>
      </c>
      <c r="S697" s="3" t="b">
        <v>1</v>
      </c>
      <c r="T697" s="4" t="s">
        <v>715</v>
      </c>
      <c r="U697" s="3" t="b">
        <v>1</v>
      </c>
      <c r="V697" s="3" t="b">
        <v>0</v>
      </c>
      <c r="W697" s="3" t="b">
        <v>1</v>
      </c>
      <c r="X697" s="3" t="b">
        <v>0</v>
      </c>
      <c r="Y697" s="7"/>
      <c r="Z697" s="3" t="b">
        <v>0</v>
      </c>
      <c r="AA697" s="6">
        <v>44993.71534722222</v>
      </c>
      <c r="AB697" s="6">
        <v>44077.629918981482</v>
      </c>
      <c r="AC697" s="4" t="s">
        <v>709</v>
      </c>
      <c r="AD697" s="4" t="s">
        <v>708</v>
      </c>
      <c r="AE697" s="5" t="s">
        <v>1947</v>
      </c>
      <c r="AF697" s="5" t="s">
        <v>1946</v>
      </c>
      <c r="AG697" s="5" t="s">
        <v>1945</v>
      </c>
      <c r="AH697" s="4" t="s">
        <v>704</v>
      </c>
      <c r="AI697" s="4" t="s">
        <v>703</v>
      </c>
    </row>
    <row r="698" spans="1:35">
      <c r="A698" s="4" t="s">
        <v>1944</v>
      </c>
      <c r="B698" s="4" t="s">
        <v>87</v>
      </c>
      <c r="C698" s="4" t="s">
        <v>118</v>
      </c>
      <c r="D698" s="4"/>
      <c r="E698" s="4" t="s">
        <v>1</v>
      </c>
      <c r="F698" s="4" t="s">
        <v>1257</v>
      </c>
      <c r="G698" s="4"/>
      <c r="H698" s="8">
        <v>338</v>
      </c>
      <c r="I698" s="3" t="b">
        <v>1</v>
      </c>
      <c r="J698" s="3" t="b">
        <v>1</v>
      </c>
      <c r="K698" s="3" t="b">
        <v>0</v>
      </c>
      <c r="L698" s="3" t="b">
        <v>1</v>
      </c>
      <c r="M698" s="3" t="b">
        <v>0</v>
      </c>
      <c r="N698" s="3" t="b">
        <v>0</v>
      </c>
      <c r="P698" s="3" t="b">
        <v>1</v>
      </c>
      <c r="Q698" s="3" t="b">
        <v>0</v>
      </c>
      <c r="R698" s="3" t="b">
        <v>0</v>
      </c>
      <c r="S698" s="3" t="b">
        <v>1</v>
      </c>
      <c r="T698" s="4" t="s">
        <v>715</v>
      </c>
      <c r="U698" s="3" t="b">
        <v>1</v>
      </c>
      <c r="V698" s="3" t="b">
        <v>0</v>
      </c>
      <c r="W698" s="3" t="b">
        <v>1</v>
      </c>
      <c r="X698" s="3" t="b">
        <v>0</v>
      </c>
      <c r="Y698" s="7"/>
      <c r="Z698" s="3" t="b">
        <v>0</v>
      </c>
      <c r="AA698" s="6">
        <v>44993.715231481481</v>
      </c>
      <c r="AB698" s="6">
        <v>44077.629895833335</v>
      </c>
      <c r="AC698" s="4" t="s">
        <v>709</v>
      </c>
      <c r="AD698" s="4" t="s">
        <v>708</v>
      </c>
      <c r="AE698" s="5" t="s">
        <v>1943</v>
      </c>
      <c r="AF698" s="5" t="s">
        <v>1942</v>
      </c>
      <c r="AG698" s="5" t="s">
        <v>1941</v>
      </c>
      <c r="AH698" s="4" t="s">
        <v>704</v>
      </c>
      <c r="AI698" s="4" t="s">
        <v>703</v>
      </c>
    </row>
    <row r="699" spans="1:35">
      <c r="A699" s="4" t="s">
        <v>1940</v>
      </c>
      <c r="B699" s="4" t="s">
        <v>87</v>
      </c>
      <c r="C699" s="4" t="s">
        <v>117</v>
      </c>
      <c r="D699" s="4"/>
      <c r="E699" s="4" t="s">
        <v>1</v>
      </c>
      <c r="F699" s="4" t="s">
        <v>710</v>
      </c>
      <c r="G699" s="4" t="s">
        <v>949</v>
      </c>
      <c r="H699" s="8">
        <v>337</v>
      </c>
      <c r="I699" s="3" t="b">
        <v>1</v>
      </c>
      <c r="J699" s="3" t="b">
        <v>1</v>
      </c>
      <c r="K699" s="3" t="b">
        <v>0</v>
      </c>
      <c r="L699" s="3" t="b">
        <v>0</v>
      </c>
      <c r="M699" s="3" t="b">
        <v>0</v>
      </c>
      <c r="N699" s="3" t="b">
        <v>0</v>
      </c>
      <c r="P699" s="3" t="b">
        <v>1</v>
      </c>
      <c r="Q699" s="3" t="b">
        <v>0</v>
      </c>
      <c r="R699" s="3" t="b">
        <v>0</v>
      </c>
      <c r="S699" s="3" t="b">
        <v>1</v>
      </c>
      <c r="T699" s="4" t="s">
        <v>715</v>
      </c>
      <c r="U699" s="3" t="b">
        <v>1</v>
      </c>
      <c r="V699" s="3" t="b">
        <v>0</v>
      </c>
      <c r="W699" s="3" t="b">
        <v>1</v>
      </c>
      <c r="X699" s="3" t="b">
        <v>0</v>
      </c>
      <c r="Y699" s="7"/>
      <c r="Z699" s="3" t="b">
        <v>0</v>
      </c>
      <c r="AA699" s="6">
        <v>44993.715173611112</v>
      </c>
      <c r="AB699" s="6">
        <v>44077.629861111112</v>
      </c>
      <c r="AC699" s="4" t="s">
        <v>709</v>
      </c>
      <c r="AD699" s="4" t="s">
        <v>708</v>
      </c>
      <c r="AE699" s="5" t="s">
        <v>1939</v>
      </c>
      <c r="AF699" s="5" t="s">
        <v>1938</v>
      </c>
      <c r="AG699" s="5" t="s">
        <v>1937</v>
      </c>
      <c r="AH699" s="4" t="s">
        <v>704</v>
      </c>
      <c r="AI699" s="4" t="s">
        <v>703</v>
      </c>
    </row>
    <row r="700" spans="1:35">
      <c r="A700" s="4" t="s">
        <v>1936</v>
      </c>
      <c r="B700" s="4" t="s">
        <v>87</v>
      </c>
      <c r="C700" s="4" t="s">
        <v>116</v>
      </c>
      <c r="D700" s="4"/>
      <c r="E700" s="4" t="s">
        <v>1</v>
      </c>
      <c r="F700" s="4" t="s">
        <v>710</v>
      </c>
      <c r="G700" s="4" t="s">
        <v>949</v>
      </c>
      <c r="H700" s="8">
        <v>336</v>
      </c>
      <c r="I700" s="3" t="b">
        <v>1</v>
      </c>
      <c r="J700" s="3" t="b">
        <v>1</v>
      </c>
      <c r="K700" s="3" t="b">
        <v>0</v>
      </c>
      <c r="L700" s="3" t="b">
        <v>0</v>
      </c>
      <c r="M700" s="3" t="b">
        <v>0</v>
      </c>
      <c r="N700" s="3" t="b">
        <v>0</v>
      </c>
      <c r="P700" s="3" t="b">
        <v>1</v>
      </c>
      <c r="Q700" s="3" t="b">
        <v>0</v>
      </c>
      <c r="R700" s="3" t="b">
        <v>0</v>
      </c>
      <c r="S700" s="3" t="b">
        <v>1</v>
      </c>
      <c r="T700" s="4" t="s">
        <v>715</v>
      </c>
      <c r="U700" s="3" t="b">
        <v>1</v>
      </c>
      <c r="V700" s="3" t="b">
        <v>0</v>
      </c>
      <c r="W700" s="3" t="b">
        <v>1</v>
      </c>
      <c r="X700" s="3" t="b">
        <v>0</v>
      </c>
      <c r="Y700" s="7"/>
      <c r="Z700" s="3" t="b">
        <v>0</v>
      </c>
      <c r="AA700" s="6">
        <v>44993.715104166666</v>
      </c>
      <c r="AB700" s="6">
        <v>44077.629826388889</v>
      </c>
      <c r="AC700" s="4" t="s">
        <v>709</v>
      </c>
      <c r="AD700" s="4" t="s">
        <v>708</v>
      </c>
      <c r="AE700" s="5" t="s">
        <v>1935</v>
      </c>
      <c r="AF700" s="5" t="s">
        <v>1934</v>
      </c>
      <c r="AG700" s="5" t="s">
        <v>1933</v>
      </c>
      <c r="AH700" s="4" t="s">
        <v>704</v>
      </c>
      <c r="AI700" s="4" t="s">
        <v>703</v>
      </c>
    </row>
    <row r="701" spans="1:35">
      <c r="A701" s="4" t="s">
        <v>1932</v>
      </c>
      <c r="B701" s="4" t="s">
        <v>87</v>
      </c>
      <c r="C701" s="4" t="s">
        <v>1931</v>
      </c>
      <c r="D701" s="4"/>
      <c r="E701" s="4" t="s">
        <v>1</v>
      </c>
      <c r="F701" s="4" t="s">
        <v>932</v>
      </c>
      <c r="G701" s="4"/>
      <c r="H701" s="8">
        <v>335</v>
      </c>
      <c r="I701" s="3" t="b">
        <v>1</v>
      </c>
      <c r="J701" s="3" t="b">
        <v>1</v>
      </c>
      <c r="K701" s="3" t="b">
        <v>0</v>
      </c>
      <c r="L701" s="3" t="b">
        <v>0</v>
      </c>
      <c r="M701" s="3" t="b">
        <v>1</v>
      </c>
      <c r="N701" s="3" t="b">
        <v>0</v>
      </c>
      <c r="O701" s="3" t="b">
        <v>0</v>
      </c>
      <c r="P701" s="3" t="b">
        <v>1</v>
      </c>
      <c r="Q701" s="3" t="b">
        <v>0</v>
      </c>
      <c r="R701" s="3" t="b">
        <v>1</v>
      </c>
      <c r="S701" s="3" t="b">
        <v>0</v>
      </c>
      <c r="T701" s="4" t="s">
        <v>715</v>
      </c>
      <c r="U701" s="3" t="b">
        <v>1</v>
      </c>
      <c r="V701" s="3" t="b">
        <v>0</v>
      </c>
      <c r="W701" s="3" t="b">
        <v>1</v>
      </c>
      <c r="X701" s="3" t="b">
        <v>0</v>
      </c>
      <c r="Y701" s="7"/>
      <c r="Z701" s="3" t="b">
        <v>0</v>
      </c>
      <c r="AA701" s="6">
        <v>44993.71503472222</v>
      </c>
      <c r="AB701" s="6">
        <v>44077.629791666666</v>
      </c>
      <c r="AC701" s="4" t="s">
        <v>709</v>
      </c>
      <c r="AD701" s="4" t="s">
        <v>708</v>
      </c>
      <c r="AE701" s="5" t="s">
        <v>1930</v>
      </c>
      <c r="AF701" s="5" t="s">
        <v>1929</v>
      </c>
      <c r="AG701" s="5" t="s">
        <v>1928</v>
      </c>
      <c r="AH701" s="4" t="s">
        <v>704</v>
      </c>
      <c r="AI701" s="4" t="s">
        <v>703</v>
      </c>
    </row>
    <row r="702" spans="1:35">
      <c r="A702" s="4" t="s">
        <v>1927</v>
      </c>
      <c r="B702" s="4" t="s">
        <v>87</v>
      </c>
      <c r="C702" s="4" t="s">
        <v>114</v>
      </c>
      <c r="D702" s="4"/>
      <c r="E702" s="4" t="s">
        <v>1</v>
      </c>
      <c r="F702" s="4" t="s">
        <v>710</v>
      </c>
      <c r="G702" s="4" t="s">
        <v>949</v>
      </c>
      <c r="H702" s="8">
        <v>334</v>
      </c>
      <c r="I702" s="3" t="b">
        <v>1</v>
      </c>
      <c r="J702" s="3" t="b">
        <v>1</v>
      </c>
      <c r="K702" s="3" t="b">
        <v>0</v>
      </c>
      <c r="L702" s="3" t="b">
        <v>0</v>
      </c>
      <c r="M702" s="3" t="b">
        <v>0</v>
      </c>
      <c r="N702" s="3" t="b">
        <v>0</v>
      </c>
      <c r="P702" s="3" t="b">
        <v>1</v>
      </c>
      <c r="Q702" s="3" t="b">
        <v>0</v>
      </c>
      <c r="R702" s="3" t="b">
        <v>0</v>
      </c>
      <c r="S702" s="3" t="b">
        <v>1</v>
      </c>
      <c r="T702" s="4" t="s">
        <v>715</v>
      </c>
      <c r="U702" s="3" t="b">
        <v>1</v>
      </c>
      <c r="V702" s="3" t="b">
        <v>0</v>
      </c>
      <c r="W702" s="3" t="b">
        <v>0</v>
      </c>
      <c r="X702" s="3" t="b">
        <v>0</v>
      </c>
      <c r="Y702" s="7"/>
      <c r="Z702" s="3" t="b">
        <v>0</v>
      </c>
      <c r="AA702" s="6">
        <v>44993.714930555558</v>
      </c>
      <c r="AB702" s="6">
        <v>44077.62976851852</v>
      </c>
      <c r="AC702" s="4" t="s">
        <v>709</v>
      </c>
      <c r="AD702" s="4" t="s">
        <v>708</v>
      </c>
      <c r="AE702" s="5" t="s">
        <v>1926</v>
      </c>
      <c r="AF702" s="5" t="s">
        <v>1925</v>
      </c>
      <c r="AG702" s="5" t="s">
        <v>1924</v>
      </c>
      <c r="AH702" s="4" t="s">
        <v>704</v>
      </c>
      <c r="AI702" s="4" t="s">
        <v>703</v>
      </c>
    </row>
    <row r="703" spans="1:35">
      <c r="A703" s="4" t="s">
        <v>1923</v>
      </c>
      <c r="B703" s="4" t="s">
        <v>87</v>
      </c>
      <c r="C703" s="4" t="s">
        <v>113</v>
      </c>
      <c r="D703" s="4"/>
      <c r="E703" s="4" t="s">
        <v>1</v>
      </c>
      <c r="F703" s="4" t="s">
        <v>751</v>
      </c>
      <c r="G703" s="4"/>
      <c r="H703" s="8">
        <v>333</v>
      </c>
      <c r="I703" s="3" t="b">
        <v>0</v>
      </c>
      <c r="J703" s="3" t="b">
        <v>1</v>
      </c>
      <c r="K703" s="3" t="b">
        <v>0</v>
      </c>
      <c r="L703" s="3" t="b">
        <v>0</v>
      </c>
      <c r="M703" s="3" t="b">
        <v>1</v>
      </c>
      <c r="N703" s="3" t="b">
        <v>0</v>
      </c>
      <c r="O703" s="3" t="b">
        <v>0</v>
      </c>
      <c r="P703" s="3" t="b">
        <v>1</v>
      </c>
      <c r="Q703" s="3" t="b">
        <v>0</v>
      </c>
      <c r="R703" s="3" t="b">
        <v>0</v>
      </c>
      <c r="S703" s="3" t="b">
        <v>1</v>
      </c>
      <c r="T703" s="4" t="s">
        <v>715</v>
      </c>
      <c r="U703" s="3" t="b">
        <v>1</v>
      </c>
      <c r="V703" s="3" t="b">
        <v>0</v>
      </c>
      <c r="W703" s="3" t="b">
        <v>1</v>
      </c>
      <c r="X703" s="3" t="b">
        <v>0</v>
      </c>
      <c r="Y703" s="7"/>
      <c r="Z703" s="3" t="b">
        <v>0</v>
      </c>
      <c r="AA703" s="6">
        <v>44993.714872685188</v>
      </c>
      <c r="AB703" s="6">
        <v>44077.629745370374</v>
      </c>
      <c r="AC703" s="4" t="s">
        <v>709</v>
      </c>
      <c r="AD703" s="4" t="s">
        <v>708</v>
      </c>
      <c r="AE703" s="5" t="s">
        <v>1922</v>
      </c>
      <c r="AF703" s="5" t="s">
        <v>1921</v>
      </c>
      <c r="AG703" s="5" t="s">
        <v>1920</v>
      </c>
      <c r="AH703" s="4" t="s">
        <v>704</v>
      </c>
      <c r="AI703" s="4" t="s">
        <v>703</v>
      </c>
    </row>
    <row r="704" spans="1:35">
      <c r="A704" s="4" t="s">
        <v>1919</v>
      </c>
      <c r="B704" s="4" t="s">
        <v>87</v>
      </c>
      <c r="C704" s="4" t="s">
        <v>112</v>
      </c>
      <c r="D704" s="4"/>
      <c r="E704" s="4" t="s">
        <v>1</v>
      </c>
      <c r="F704" s="4" t="s">
        <v>710</v>
      </c>
      <c r="G704" s="4" t="s">
        <v>1042</v>
      </c>
      <c r="H704" s="8">
        <v>332</v>
      </c>
      <c r="I704" s="3" t="b">
        <v>1</v>
      </c>
      <c r="J704" s="3" t="b">
        <v>1</v>
      </c>
      <c r="K704" s="3" t="b">
        <v>0</v>
      </c>
      <c r="L704" s="3" t="b">
        <v>0</v>
      </c>
      <c r="M704" s="3" t="b">
        <v>0</v>
      </c>
      <c r="N704" s="3" t="b">
        <v>0</v>
      </c>
      <c r="P704" s="3" t="b">
        <v>1</v>
      </c>
      <c r="Q704" s="3" t="b">
        <v>0</v>
      </c>
      <c r="R704" s="3" t="b">
        <v>0</v>
      </c>
      <c r="S704" s="3" t="b">
        <v>1</v>
      </c>
      <c r="T704" s="4" t="s">
        <v>715</v>
      </c>
      <c r="U704" s="3" t="b">
        <v>1</v>
      </c>
      <c r="V704" s="3" t="b">
        <v>0</v>
      </c>
      <c r="W704" s="3" t="b">
        <v>1</v>
      </c>
      <c r="X704" s="3" t="b">
        <v>0</v>
      </c>
      <c r="Y704" s="7"/>
      <c r="Z704" s="3" t="b">
        <v>0</v>
      </c>
      <c r="AA704" s="6">
        <v>44993.714803240742</v>
      </c>
      <c r="AB704" s="6">
        <v>44077.62972222222</v>
      </c>
      <c r="AC704" s="4" t="s">
        <v>709</v>
      </c>
      <c r="AD704" s="4" t="s">
        <v>708</v>
      </c>
      <c r="AE704" s="5" t="s">
        <v>1918</v>
      </c>
      <c r="AG704" s="5" t="s">
        <v>1917</v>
      </c>
      <c r="AH704" s="4" t="s">
        <v>704</v>
      </c>
      <c r="AI704" s="4" t="s">
        <v>703</v>
      </c>
    </row>
    <row r="705" spans="1:35">
      <c r="A705" s="4" t="s">
        <v>1916</v>
      </c>
      <c r="B705" s="4" t="s">
        <v>87</v>
      </c>
      <c r="C705" s="4" t="s">
        <v>111</v>
      </c>
      <c r="D705" s="4"/>
      <c r="E705" s="4" t="s">
        <v>1</v>
      </c>
      <c r="F705" s="4" t="s">
        <v>710</v>
      </c>
      <c r="G705" s="4" t="s">
        <v>1042</v>
      </c>
      <c r="H705" s="8">
        <v>331</v>
      </c>
      <c r="I705" s="3" t="b">
        <v>1</v>
      </c>
      <c r="J705" s="3" t="b">
        <v>1</v>
      </c>
      <c r="K705" s="3" t="b">
        <v>0</v>
      </c>
      <c r="L705" s="3" t="b">
        <v>0</v>
      </c>
      <c r="M705" s="3" t="b">
        <v>0</v>
      </c>
      <c r="N705" s="3" t="b">
        <v>0</v>
      </c>
      <c r="P705" s="3" t="b">
        <v>1</v>
      </c>
      <c r="Q705" s="3" t="b">
        <v>0</v>
      </c>
      <c r="R705" s="3" t="b">
        <v>0</v>
      </c>
      <c r="S705" s="3" t="b">
        <v>1</v>
      </c>
      <c r="T705" s="4" t="s">
        <v>715</v>
      </c>
      <c r="U705" s="3" t="b">
        <v>1</v>
      </c>
      <c r="V705" s="3" t="b">
        <v>0</v>
      </c>
      <c r="W705" s="3" t="b">
        <v>1</v>
      </c>
      <c r="X705" s="3" t="b">
        <v>0</v>
      </c>
      <c r="Y705" s="7"/>
      <c r="Z705" s="3" t="b">
        <v>0</v>
      </c>
      <c r="AA705" s="6">
        <v>44993.714745370373</v>
      </c>
      <c r="AB705" s="6">
        <v>44077.629328703704</v>
      </c>
      <c r="AC705" s="4" t="s">
        <v>709</v>
      </c>
      <c r="AD705" s="4" t="s">
        <v>708</v>
      </c>
      <c r="AE705" s="5" t="s">
        <v>1915</v>
      </c>
      <c r="AG705" s="5" t="s">
        <v>1914</v>
      </c>
      <c r="AH705" s="4" t="s">
        <v>704</v>
      </c>
      <c r="AI705" s="4" t="s">
        <v>703</v>
      </c>
    </row>
    <row r="706" spans="1:35">
      <c r="A706" s="4" t="s">
        <v>1913</v>
      </c>
      <c r="B706" s="4" t="s">
        <v>87</v>
      </c>
      <c r="C706" s="4" t="s">
        <v>106</v>
      </c>
      <c r="D706" s="4"/>
      <c r="E706" s="4" t="s">
        <v>1</v>
      </c>
      <c r="F706" s="4" t="s">
        <v>710</v>
      </c>
      <c r="G706" s="4"/>
      <c r="H706" s="8">
        <v>329</v>
      </c>
      <c r="I706" s="3" t="b">
        <v>1</v>
      </c>
      <c r="J706" s="3" t="b">
        <v>1</v>
      </c>
      <c r="K706" s="3" t="b">
        <v>0</v>
      </c>
      <c r="L706" s="3" t="b">
        <v>0</v>
      </c>
      <c r="M706" s="3" t="b">
        <v>0</v>
      </c>
      <c r="N706" s="3" t="b">
        <v>0</v>
      </c>
      <c r="O706" s="3" t="b">
        <v>0</v>
      </c>
      <c r="P706" s="3" t="b">
        <v>0</v>
      </c>
      <c r="Q706" s="3" t="b">
        <v>0</v>
      </c>
      <c r="R706" s="3" t="b">
        <v>0</v>
      </c>
      <c r="S706" s="3" t="b">
        <v>1</v>
      </c>
      <c r="T706" s="4" t="s">
        <v>715</v>
      </c>
      <c r="U706" s="3" t="b">
        <v>1</v>
      </c>
      <c r="V706" s="3" t="b">
        <v>0</v>
      </c>
      <c r="W706" s="3" t="b">
        <v>0</v>
      </c>
      <c r="X706" s="3" t="b">
        <v>0</v>
      </c>
      <c r="Y706" s="7"/>
      <c r="Z706" s="3" t="b">
        <v>0</v>
      </c>
      <c r="AA706" s="6">
        <v>45058.484837962962</v>
      </c>
      <c r="AB706" s="6">
        <v>44077.625254629631</v>
      </c>
      <c r="AC706" s="4" t="s">
        <v>709</v>
      </c>
      <c r="AD706" s="4" t="s">
        <v>806</v>
      </c>
      <c r="AE706" s="5" t="s">
        <v>1912</v>
      </c>
      <c r="AF706" s="5" t="s">
        <v>1911</v>
      </c>
      <c r="AG706" s="5" t="s">
        <v>1910</v>
      </c>
      <c r="AH706" s="4" t="s">
        <v>704</v>
      </c>
      <c r="AI706" s="4" t="s">
        <v>703</v>
      </c>
    </row>
    <row r="707" spans="1:35">
      <c r="A707" s="4" t="s">
        <v>1909</v>
      </c>
      <c r="B707" s="4" t="s">
        <v>87</v>
      </c>
      <c r="C707" s="4" t="s">
        <v>103</v>
      </c>
      <c r="D707" s="4"/>
      <c r="E707" s="4" t="s">
        <v>1</v>
      </c>
      <c r="F707" s="4" t="s">
        <v>751</v>
      </c>
      <c r="G707" s="4"/>
      <c r="H707" s="8">
        <v>328</v>
      </c>
      <c r="I707" s="3" t="b">
        <v>1</v>
      </c>
      <c r="J707" s="3" t="b">
        <v>1</v>
      </c>
      <c r="K707" s="3" t="b">
        <v>0</v>
      </c>
      <c r="L707" s="3" t="b">
        <v>0</v>
      </c>
      <c r="M707" s="3" t="b">
        <v>1</v>
      </c>
      <c r="N707" s="3" t="b">
        <v>0</v>
      </c>
      <c r="O707" s="3" t="b">
        <v>0</v>
      </c>
      <c r="P707" s="3" t="b">
        <v>1</v>
      </c>
      <c r="Q707" s="3" t="b">
        <v>0</v>
      </c>
      <c r="R707" s="3" t="b">
        <v>0</v>
      </c>
      <c r="S707" s="3" t="b">
        <v>1</v>
      </c>
      <c r="T707" s="4" t="s">
        <v>715</v>
      </c>
      <c r="U707" s="3" t="b">
        <v>1</v>
      </c>
      <c r="V707" s="3" t="b">
        <v>0</v>
      </c>
      <c r="W707" s="3" t="b">
        <v>1</v>
      </c>
      <c r="X707" s="3" t="b">
        <v>0</v>
      </c>
      <c r="Y707" s="7"/>
      <c r="Z707" s="3" t="b">
        <v>0</v>
      </c>
      <c r="AA707" s="6">
        <v>44993.714641203704</v>
      </c>
      <c r="AB707" s="6">
        <v>44077.625231481485</v>
      </c>
      <c r="AC707" s="4" t="s">
        <v>709</v>
      </c>
      <c r="AD707" s="4" t="s">
        <v>708</v>
      </c>
      <c r="AE707" s="5" t="s">
        <v>1908</v>
      </c>
      <c r="AF707" s="5" t="s">
        <v>1907</v>
      </c>
      <c r="AG707" s="5" t="s">
        <v>1906</v>
      </c>
      <c r="AH707" s="4" t="s">
        <v>704</v>
      </c>
      <c r="AI707" s="4" t="s">
        <v>703</v>
      </c>
    </row>
    <row r="708" spans="1:35">
      <c r="A708" s="4" t="s">
        <v>1905</v>
      </c>
      <c r="B708" s="4" t="s">
        <v>87</v>
      </c>
      <c r="C708" s="4" t="s">
        <v>1904</v>
      </c>
      <c r="D708" s="4"/>
      <c r="E708" s="4" t="s">
        <v>1</v>
      </c>
      <c r="F708" s="4" t="s">
        <v>926</v>
      </c>
      <c r="G708" s="4"/>
      <c r="H708" s="8">
        <v>327</v>
      </c>
      <c r="I708" s="3" t="b">
        <v>1</v>
      </c>
      <c r="J708" s="3" t="b">
        <v>0</v>
      </c>
      <c r="K708" s="3" t="b">
        <v>0</v>
      </c>
      <c r="L708" s="3" t="b">
        <v>0</v>
      </c>
      <c r="M708" s="3" t="b">
        <v>0</v>
      </c>
      <c r="N708" s="3" t="b">
        <v>0</v>
      </c>
      <c r="O708" s="3" t="b">
        <v>0</v>
      </c>
      <c r="P708" s="3" t="b">
        <v>0</v>
      </c>
      <c r="Q708" s="3" t="b">
        <v>0</v>
      </c>
      <c r="R708" s="3" t="b">
        <v>0</v>
      </c>
      <c r="S708" s="3" t="b">
        <v>1</v>
      </c>
      <c r="T708" s="4" t="s">
        <v>715</v>
      </c>
      <c r="U708" s="3" t="b">
        <v>0</v>
      </c>
      <c r="V708" s="3" t="b">
        <v>0</v>
      </c>
      <c r="W708" s="3" t="b">
        <v>1</v>
      </c>
      <c r="X708" s="3" t="b">
        <v>0</v>
      </c>
      <c r="Y708" s="7"/>
      <c r="Z708" s="3" t="b">
        <v>0</v>
      </c>
      <c r="AA708" s="6">
        <v>44993.635115740741</v>
      </c>
      <c r="AB708" s="6">
        <v>44077.625196759262</v>
      </c>
      <c r="AC708" s="4" t="s">
        <v>709</v>
      </c>
      <c r="AD708" s="4" t="s">
        <v>708</v>
      </c>
      <c r="AH708" s="4" t="s">
        <v>704</v>
      </c>
      <c r="AI708" s="4" t="s">
        <v>703</v>
      </c>
    </row>
    <row r="709" spans="1:35">
      <c r="A709" s="4" t="s">
        <v>1903</v>
      </c>
      <c r="B709" s="4" t="s">
        <v>87</v>
      </c>
      <c r="C709" s="4" t="s">
        <v>101</v>
      </c>
      <c r="D709" s="4"/>
      <c r="E709" s="4" t="s">
        <v>1</v>
      </c>
      <c r="F709" s="4" t="s">
        <v>751</v>
      </c>
      <c r="G709" s="4"/>
      <c r="H709" s="8">
        <v>326</v>
      </c>
      <c r="I709" s="3" t="b">
        <v>1</v>
      </c>
      <c r="J709" s="3" t="b">
        <v>1</v>
      </c>
      <c r="K709" s="3" t="b">
        <v>0</v>
      </c>
      <c r="L709" s="3" t="b">
        <v>0</v>
      </c>
      <c r="M709" s="3" t="b">
        <v>1</v>
      </c>
      <c r="N709" s="3" t="b">
        <v>0</v>
      </c>
      <c r="O709" s="3" t="b">
        <v>0</v>
      </c>
      <c r="P709" s="3" t="b">
        <v>1</v>
      </c>
      <c r="Q709" s="3" t="b">
        <v>0</v>
      </c>
      <c r="R709" s="3" t="b">
        <v>0</v>
      </c>
      <c r="S709" s="3" t="b">
        <v>1</v>
      </c>
      <c r="T709" s="4" t="s">
        <v>715</v>
      </c>
      <c r="U709" s="3" t="b">
        <v>1</v>
      </c>
      <c r="V709" s="3" t="b">
        <v>0</v>
      </c>
      <c r="W709" s="3" t="b">
        <v>1</v>
      </c>
      <c r="X709" s="3" t="b">
        <v>0</v>
      </c>
      <c r="Y709" s="7"/>
      <c r="Z709" s="3" t="b">
        <v>0</v>
      </c>
      <c r="AA709" s="6">
        <v>44993.714571759258</v>
      </c>
      <c r="AB709" s="6">
        <v>44077.625173611108</v>
      </c>
      <c r="AC709" s="4" t="s">
        <v>709</v>
      </c>
      <c r="AD709" s="4" t="s">
        <v>708</v>
      </c>
      <c r="AE709" s="5" t="s">
        <v>1902</v>
      </c>
      <c r="AF709" s="5" t="s">
        <v>1901</v>
      </c>
      <c r="AG709" s="5" t="s">
        <v>1900</v>
      </c>
      <c r="AH709" s="4" t="s">
        <v>704</v>
      </c>
      <c r="AI709" s="4" t="s">
        <v>703</v>
      </c>
    </row>
    <row r="710" spans="1:35">
      <c r="A710" s="4" t="s">
        <v>1899</v>
      </c>
      <c r="B710" s="4" t="s">
        <v>87</v>
      </c>
      <c r="C710" s="4" t="s">
        <v>100</v>
      </c>
      <c r="D710" s="4"/>
      <c r="E710" s="4" t="s">
        <v>1</v>
      </c>
      <c r="F710" s="4" t="s">
        <v>793</v>
      </c>
      <c r="G710" s="4"/>
      <c r="H710" s="8">
        <v>325</v>
      </c>
      <c r="I710" s="3" t="b">
        <v>1</v>
      </c>
      <c r="J710" s="3" t="b">
        <v>1</v>
      </c>
      <c r="K710" s="3" t="b">
        <v>0</v>
      </c>
      <c r="L710" s="3" t="b">
        <v>0</v>
      </c>
      <c r="M710" s="3" t="b">
        <v>1</v>
      </c>
      <c r="N710" s="3" t="b">
        <v>0</v>
      </c>
      <c r="O710" s="3" t="b">
        <v>0</v>
      </c>
      <c r="P710" s="3" t="b">
        <v>1</v>
      </c>
      <c r="Q710" s="3" t="b">
        <v>0</v>
      </c>
      <c r="R710" s="3" t="b">
        <v>0</v>
      </c>
      <c r="S710" s="3" t="b">
        <v>1</v>
      </c>
      <c r="T710" s="4" t="s">
        <v>715</v>
      </c>
      <c r="U710" s="3" t="b">
        <v>1</v>
      </c>
      <c r="V710" s="3" t="b">
        <v>0</v>
      </c>
      <c r="W710" s="3" t="b">
        <v>1</v>
      </c>
      <c r="X710" s="3" t="b">
        <v>0</v>
      </c>
      <c r="Y710" s="7"/>
      <c r="Z710" s="3" t="b">
        <v>0</v>
      </c>
      <c r="AA710" s="6">
        <v>44993.714490740742</v>
      </c>
      <c r="AB710" s="6">
        <v>44077.625138888892</v>
      </c>
      <c r="AC710" s="4" t="s">
        <v>709</v>
      </c>
      <c r="AD710" s="4" t="s">
        <v>708</v>
      </c>
      <c r="AE710" s="5" t="s">
        <v>1898</v>
      </c>
      <c r="AF710" s="5" t="s">
        <v>1897</v>
      </c>
      <c r="AG710" s="5" t="s">
        <v>1896</v>
      </c>
      <c r="AH710" s="4" t="s">
        <v>704</v>
      </c>
      <c r="AI710" s="4" t="s">
        <v>703</v>
      </c>
    </row>
    <row r="711" spans="1:35">
      <c r="A711" s="4" t="s">
        <v>1895</v>
      </c>
      <c r="B711" s="4" t="s">
        <v>87</v>
      </c>
      <c r="C711" s="4" t="s">
        <v>99</v>
      </c>
      <c r="D711" s="4"/>
      <c r="E711" s="4" t="s">
        <v>1</v>
      </c>
      <c r="F711" s="4" t="s">
        <v>793</v>
      </c>
      <c r="G711" s="4"/>
      <c r="H711" s="8">
        <v>324</v>
      </c>
      <c r="I711" s="3" t="b">
        <v>1</v>
      </c>
      <c r="J711" s="3" t="b">
        <v>1</v>
      </c>
      <c r="K711" s="3" t="b">
        <v>0</v>
      </c>
      <c r="L711" s="3" t="b">
        <v>0</v>
      </c>
      <c r="M711" s="3" t="b">
        <v>1</v>
      </c>
      <c r="N711" s="3" t="b">
        <v>0</v>
      </c>
      <c r="O711" s="3" t="b">
        <v>0</v>
      </c>
      <c r="P711" s="3" t="b">
        <v>1</v>
      </c>
      <c r="Q711" s="3" t="b">
        <v>0</v>
      </c>
      <c r="R711" s="3" t="b">
        <v>0</v>
      </c>
      <c r="S711" s="3" t="b">
        <v>1</v>
      </c>
      <c r="T711" s="4" t="s">
        <v>715</v>
      </c>
      <c r="U711" s="3" t="b">
        <v>1</v>
      </c>
      <c r="V711" s="3" t="b">
        <v>0</v>
      </c>
      <c r="W711" s="3" t="b">
        <v>1</v>
      </c>
      <c r="X711" s="3" t="b">
        <v>0</v>
      </c>
      <c r="Y711" s="7"/>
      <c r="Z711" s="3" t="b">
        <v>0</v>
      </c>
      <c r="AA711" s="6">
        <v>44993.714409722219</v>
      </c>
      <c r="AB711" s="6">
        <v>44077.625104166669</v>
      </c>
      <c r="AC711" s="4" t="s">
        <v>709</v>
      </c>
      <c r="AD711" s="4" t="s">
        <v>708</v>
      </c>
      <c r="AE711" s="5" t="s">
        <v>1894</v>
      </c>
      <c r="AF711" s="5" t="s">
        <v>1893</v>
      </c>
      <c r="AG711" s="5" t="s">
        <v>1892</v>
      </c>
      <c r="AH711" s="4" t="s">
        <v>704</v>
      </c>
      <c r="AI711" s="4" t="s">
        <v>703</v>
      </c>
    </row>
    <row r="712" spans="1:35">
      <c r="A712" s="4" t="s">
        <v>1891</v>
      </c>
      <c r="B712" s="4" t="s">
        <v>87</v>
      </c>
      <c r="C712" s="4" t="s">
        <v>98</v>
      </c>
      <c r="D712" s="4"/>
      <c r="E712" s="4" t="s">
        <v>1</v>
      </c>
      <c r="F712" s="4" t="s">
        <v>793</v>
      </c>
      <c r="G712" s="4"/>
      <c r="H712" s="8">
        <v>323</v>
      </c>
      <c r="I712" s="3" t="b">
        <v>1</v>
      </c>
      <c r="J712" s="3" t="b">
        <v>1</v>
      </c>
      <c r="K712" s="3" t="b">
        <v>0</v>
      </c>
      <c r="L712" s="3" t="b">
        <v>0</v>
      </c>
      <c r="M712" s="3" t="b">
        <v>1</v>
      </c>
      <c r="N712" s="3" t="b">
        <v>0</v>
      </c>
      <c r="O712" s="3" t="b">
        <v>0</v>
      </c>
      <c r="P712" s="3" t="b">
        <v>1</v>
      </c>
      <c r="Q712" s="3" t="b">
        <v>0</v>
      </c>
      <c r="R712" s="3" t="b">
        <v>0</v>
      </c>
      <c r="S712" s="3" t="b">
        <v>1</v>
      </c>
      <c r="T712" s="4" t="s">
        <v>715</v>
      </c>
      <c r="U712" s="3" t="b">
        <v>1</v>
      </c>
      <c r="V712" s="3" t="b">
        <v>0</v>
      </c>
      <c r="W712" s="3" t="b">
        <v>1</v>
      </c>
      <c r="X712" s="3" t="b">
        <v>0</v>
      </c>
      <c r="Y712" s="7"/>
      <c r="Z712" s="3" t="b">
        <v>0</v>
      </c>
      <c r="AA712" s="6">
        <v>44993.714328703703</v>
      </c>
      <c r="AB712" s="6">
        <v>44077.625069444446</v>
      </c>
      <c r="AC712" s="4" t="s">
        <v>709</v>
      </c>
      <c r="AD712" s="4" t="s">
        <v>708</v>
      </c>
      <c r="AE712" s="5" t="s">
        <v>1890</v>
      </c>
      <c r="AF712" s="5" t="s">
        <v>1889</v>
      </c>
      <c r="AG712" s="5" t="s">
        <v>1888</v>
      </c>
      <c r="AH712" s="4" t="s">
        <v>704</v>
      </c>
      <c r="AI712" s="4" t="s">
        <v>703</v>
      </c>
    </row>
    <row r="713" spans="1:35">
      <c r="A713" s="4" t="s">
        <v>1887</v>
      </c>
      <c r="B713" s="4" t="s">
        <v>87</v>
      </c>
      <c r="C713" s="4" t="s">
        <v>1886</v>
      </c>
      <c r="D713" s="4"/>
      <c r="E713" s="4" t="s">
        <v>1</v>
      </c>
      <c r="F713" s="4" t="s">
        <v>932</v>
      </c>
      <c r="G713" s="4"/>
      <c r="H713" s="8">
        <v>322</v>
      </c>
      <c r="I713" s="3" t="b">
        <v>1</v>
      </c>
      <c r="J713" s="3" t="b">
        <v>0</v>
      </c>
      <c r="K713" s="3" t="b">
        <v>0</v>
      </c>
      <c r="L713" s="3" t="b">
        <v>0</v>
      </c>
      <c r="M713" s="3" t="b">
        <v>1</v>
      </c>
      <c r="N713" s="3" t="b">
        <v>0</v>
      </c>
      <c r="O713" s="3" t="b">
        <v>0</v>
      </c>
      <c r="P713" s="3" t="b">
        <v>1</v>
      </c>
      <c r="Q713" s="3" t="b">
        <v>0</v>
      </c>
      <c r="R713" s="3" t="b">
        <v>0</v>
      </c>
      <c r="S713" s="3" t="b">
        <v>0</v>
      </c>
      <c r="T713" s="4" t="s">
        <v>715</v>
      </c>
      <c r="U713" s="3" t="b">
        <v>0</v>
      </c>
      <c r="V713" s="3" t="b">
        <v>0</v>
      </c>
      <c r="W713" s="3" t="b">
        <v>1</v>
      </c>
      <c r="X713" s="3" t="b">
        <v>0</v>
      </c>
      <c r="Y713" s="7"/>
      <c r="Z713" s="3" t="b">
        <v>0</v>
      </c>
      <c r="AA713" s="6">
        <v>44993.635104166664</v>
      </c>
      <c r="AB713" s="6">
        <v>44077.625034722223</v>
      </c>
      <c r="AC713" s="4" t="s">
        <v>709</v>
      </c>
      <c r="AD713" s="4" t="s">
        <v>708</v>
      </c>
      <c r="AH713" s="4" t="s">
        <v>704</v>
      </c>
      <c r="AI713" s="4" t="s">
        <v>703</v>
      </c>
    </row>
    <row r="714" spans="1:35">
      <c r="A714" s="4" t="s">
        <v>1885</v>
      </c>
      <c r="B714" s="4" t="s">
        <v>87</v>
      </c>
      <c r="C714" s="4" t="s">
        <v>1884</v>
      </c>
      <c r="D714" s="4"/>
      <c r="E714" s="4" t="s">
        <v>1</v>
      </c>
      <c r="F714" s="4" t="s">
        <v>751</v>
      </c>
      <c r="G714" s="4"/>
      <c r="H714" s="8">
        <v>321</v>
      </c>
      <c r="I714" s="3" t="b">
        <v>1</v>
      </c>
      <c r="J714" s="3" t="b">
        <v>1</v>
      </c>
      <c r="K714" s="3" t="b">
        <v>0</v>
      </c>
      <c r="L714" s="3" t="b">
        <v>0</v>
      </c>
      <c r="M714" s="3" t="b">
        <v>0</v>
      </c>
      <c r="N714" s="3" t="b">
        <v>0</v>
      </c>
      <c r="O714" s="3" t="b">
        <v>0</v>
      </c>
      <c r="P714" s="3" t="b">
        <v>1</v>
      </c>
      <c r="Q714" s="3" t="b">
        <v>0</v>
      </c>
      <c r="R714" s="3" t="b">
        <v>0</v>
      </c>
      <c r="S714" s="3" t="b">
        <v>0</v>
      </c>
      <c r="T714" s="4" t="s">
        <v>715</v>
      </c>
      <c r="U714" s="3" t="b">
        <v>0</v>
      </c>
      <c r="V714" s="3" t="b">
        <v>0</v>
      </c>
      <c r="W714" s="3" t="b">
        <v>1</v>
      </c>
      <c r="X714" s="3" t="b">
        <v>0</v>
      </c>
      <c r="Y714" s="7"/>
      <c r="Z714" s="3" t="b">
        <v>0</v>
      </c>
      <c r="AA714" s="6">
        <v>44993.639386574076</v>
      </c>
      <c r="AB714" s="6">
        <v>44077.625</v>
      </c>
      <c r="AC714" s="4" t="s">
        <v>709</v>
      </c>
      <c r="AD714" s="4" t="s">
        <v>708</v>
      </c>
      <c r="AH714" s="4" t="s">
        <v>704</v>
      </c>
      <c r="AI714" s="4" t="s">
        <v>703</v>
      </c>
    </row>
    <row r="715" spans="1:35">
      <c r="A715" s="4" t="s">
        <v>1883</v>
      </c>
      <c r="B715" s="4" t="s">
        <v>87</v>
      </c>
      <c r="C715" s="4" t="s">
        <v>1882</v>
      </c>
      <c r="D715" s="4"/>
      <c r="E715" s="4" t="s">
        <v>1</v>
      </c>
      <c r="F715" s="4" t="s">
        <v>932</v>
      </c>
      <c r="G715" s="4"/>
      <c r="H715" s="8">
        <v>320</v>
      </c>
      <c r="I715" s="3" t="b">
        <v>1</v>
      </c>
      <c r="J715" s="3" t="b">
        <v>1</v>
      </c>
      <c r="K715" s="3" t="b">
        <v>0</v>
      </c>
      <c r="L715" s="3" t="b">
        <v>0</v>
      </c>
      <c r="M715" s="3" t="b">
        <v>0</v>
      </c>
      <c r="N715" s="3" t="b">
        <v>0</v>
      </c>
      <c r="O715" s="3" t="b">
        <v>0</v>
      </c>
      <c r="P715" s="3" t="b">
        <v>1</v>
      </c>
      <c r="Q715" s="3" t="b">
        <v>0</v>
      </c>
      <c r="R715" s="3" t="b">
        <v>0</v>
      </c>
      <c r="S715" s="3" t="b">
        <v>0</v>
      </c>
      <c r="T715" s="4" t="s">
        <v>715</v>
      </c>
      <c r="U715" s="3" t="b">
        <v>0</v>
      </c>
      <c r="V715" s="3" t="b">
        <v>0</v>
      </c>
      <c r="W715" s="3" t="b">
        <v>1</v>
      </c>
      <c r="X715" s="3" t="b">
        <v>0</v>
      </c>
      <c r="Y715" s="7"/>
      <c r="Z715" s="3" t="b">
        <v>0</v>
      </c>
      <c r="AA715" s="6">
        <v>44993.635092592594</v>
      </c>
      <c r="AB715" s="6">
        <v>44077.624965277777</v>
      </c>
      <c r="AC715" s="4" t="s">
        <v>709</v>
      </c>
      <c r="AD715" s="4" t="s">
        <v>708</v>
      </c>
      <c r="AH715" s="4" t="s">
        <v>704</v>
      </c>
      <c r="AI715" s="4" t="s">
        <v>703</v>
      </c>
    </row>
    <row r="716" spans="1:35">
      <c r="A716" s="4" t="s">
        <v>1881</v>
      </c>
      <c r="B716" s="4" t="s">
        <v>87</v>
      </c>
      <c r="C716" s="4" t="s">
        <v>97</v>
      </c>
      <c r="D716" s="4"/>
      <c r="E716" s="4" t="s">
        <v>1</v>
      </c>
      <c r="F716" s="4" t="s">
        <v>793</v>
      </c>
      <c r="G716" s="4"/>
      <c r="H716" s="8">
        <v>319</v>
      </c>
      <c r="I716" s="3" t="b">
        <v>1</v>
      </c>
      <c r="J716" s="3" t="b">
        <v>1</v>
      </c>
      <c r="K716" s="3" t="b">
        <v>0</v>
      </c>
      <c r="L716" s="3" t="b">
        <v>0</v>
      </c>
      <c r="M716" s="3" t="b">
        <v>1</v>
      </c>
      <c r="N716" s="3" t="b">
        <v>0</v>
      </c>
      <c r="O716" s="3" t="b">
        <v>0</v>
      </c>
      <c r="P716" s="3" t="b">
        <v>1</v>
      </c>
      <c r="Q716" s="3" t="b">
        <v>0</v>
      </c>
      <c r="R716" s="3" t="b">
        <v>1</v>
      </c>
      <c r="S716" s="3" t="b">
        <v>1</v>
      </c>
      <c r="T716" s="4" t="s">
        <v>715</v>
      </c>
      <c r="U716" s="3" t="b">
        <v>1</v>
      </c>
      <c r="V716" s="3" t="b">
        <v>0</v>
      </c>
      <c r="W716" s="3" t="b">
        <v>1</v>
      </c>
      <c r="X716" s="3" t="b">
        <v>0</v>
      </c>
      <c r="Y716" s="7"/>
      <c r="Z716" s="3" t="b">
        <v>0</v>
      </c>
      <c r="AA716" s="6">
        <v>44993.714270833334</v>
      </c>
      <c r="AB716" s="6">
        <v>44077.624942129631</v>
      </c>
      <c r="AC716" s="4" t="s">
        <v>709</v>
      </c>
      <c r="AD716" s="4" t="s">
        <v>708</v>
      </c>
      <c r="AE716" s="5" t="s">
        <v>1880</v>
      </c>
      <c r="AF716" s="5" t="s">
        <v>1879</v>
      </c>
      <c r="AG716" s="5" t="s">
        <v>1878</v>
      </c>
      <c r="AH716" s="4" t="s">
        <v>704</v>
      </c>
      <c r="AI716" s="4" t="s">
        <v>703</v>
      </c>
    </row>
    <row r="717" spans="1:35">
      <c r="A717" s="4" t="s">
        <v>1877</v>
      </c>
      <c r="B717" s="4" t="s">
        <v>87</v>
      </c>
      <c r="C717" s="4" t="s">
        <v>1876</v>
      </c>
      <c r="D717" s="4"/>
      <c r="E717" s="4" t="s">
        <v>1</v>
      </c>
      <c r="F717" s="4" t="s">
        <v>932</v>
      </c>
      <c r="G717" s="4"/>
      <c r="H717" s="8">
        <v>318</v>
      </c>
      <c r="I717" s="3" t="b">
        <v>1</v>
      </c>
      <c r="J717" s="3" t="b">
        <v>0</v>
      </c>
      <c r="K717" s="3" t="b">
        <v>0</v>
      </c>
      <c r="L717" s="3" t="b">
        <v>0</v>
      </c>
      <c r="M717" s="3" t="b">
        <v>0</v>
      </c>
      <c r="N717" s="3" t="b">
        <v>0</v>
      </c>
      <c r="O717" s="3" t="b">
        <v>0</v>
      </c>
      <c r="P717" s="3" t="b">
        <v>1</v>
      </c>
      <c r="Q717" s="3" t="b">
        <v>0</v>
      </c>
      <c r="R717" s="3" t="b">
        <v>0</v>
      </c>
      <c r="S717" s="3" t="b">
        <v>0</v>
      </c>
      <c r="T717" s="4" t="s">
        <v>715</v>
      </c>
      <c r="U717" s="3" t="b">
        <v>0</v>
      </c>
      <c r="V717" s="3" t="b">
        <v>0</v>
      </c>
      <c r="W717" s="3" t="b">
        <v>1</v>
      </c>
      <c r="X717" s="3" t="b">
        <v>0</v>
      </c>
      <c r="Y717" s="7"/>
      <c r="Z717" s="3" t="b">
        <v>0</v>
      </c>
      <c r="AA717" s="6">
        <v>44993.635069444441</v>
      </c>
      <c r="AB717" s="6">
        <v>44077.624907407408</v>
      </c>
      <c r="AC717" s="4" t="s">
        <v>709</v>
      </c>
      <c r="AD717" s="4" t="s">
        <v>708</v>
      </c>
      <c r="AH717" s="4" t="s">
        <v>704</v>
      </c>
      <c r="AI717" s="4" t="s">
        <v>703</v>
      </c>
    </row>
    <row r="718" spans="1:35">
      <c r="A718" s="4" t="s">
        <v>1875</v>
      </c>
      <c r="B718" s="4" t="s">
        <v>87</v>
      </c>
      <c r="C718" s="4" t="s">
        <v>96</v>
      </c>
      <c r="D718" s="4"/>
      <c r="E718" s="4" t="s">
        <v>1</v>
      </c>
      <c r="F718" s="4" t="s">
        <v>751</v>
      </c>
      <c r="G718" s="4"/>
      <c r="H718" s="8">
        <v>317</v>
      </c>
      <c r="I718" s="3" t="b">
        <v>1</v>
      </c>
      <c r="J718" s="3" t="b">
        <v>1</v>
      </c>
      <c r="K718" s="3" t="b">
        <v>0</v>
      </c>
      <c r="L718" s="3" t="b">
        <v>0</v>
      </c>
      <c r="M718" s="3" t="b">
        <v>1</v>
      </c>
      <c r="N718" s="3" t="b">
        <v>0</v>
      </c>
      <c r="O718" s="3" t="b">
        <v>0</v>
      </c>
      <c r="P718" s="3" t="b">
        <v>1</v>
      </c>
      <c r="Q718" s="3" t="b">
        <v>0</v>
      </c>
      <c r="R718" s="3" t="b">
        <v>0</v>
      </c>
      <c r="S718" s="3" t="b">
        <v>1</v>
      </c>
      <c r="T718" s="4" t="s">
        <v>715</v>
      </c>
      <c r="U718" s="3" t="b">
        <v>1</v>
      </c>
      <c r="V718" s="3" t="b">
        <v>0</v>
      </c>
      <c r="W718" s="3" t="b">
        <v>1</v>
      </c>
      <c r="X718" s="3" t="b">
        <v>0</v>
      </c>
      <c r="Y718" s="7"/>
      <c r="Z718" s="3" t="b">
        <v>0</v>
      </c>
      <c r="AA718" s="6">
        <v>44993.714201388888</v>
      </c>
      <c r="AB718" s="6">
        <v>44077.624872685185</v>
      </c>
      <c r="AC718" s="4" t="s">
        <v>709</v>
      </c>
      <c r="AD718" s="4" t="s">
        <v>708</v>
      </c>
      <c r="AE718" s="5" t="s">
        <v>1874</v>
      </c>
      <c r="AF718" s="5" t="s">
        <v>1873</v>
      </c>
      <c r="AG718" s="5" t="s">
        <v>1872</v>
      </c>
      <c r="AH718" s="4" t="s">
        <v>704</v>
      </c>
      <c r="AI718" s="4" t="s">
        <v>703</v>
      </c>
    </row>
    <row r="719" spans="1:35">
      <c r="A719" s="4" t="s">
        <v>1871</v>
      </c>
      <c r="B719" s="4" t="s">
        <v>87</v>
      </c>
      <c r="C719" s="4" t="s">
        <v>95</v>
      </c>
      <c r="D719" s="4"/>
      <c r="E719" s="4" t="s">
        <v>1</v>
      </c>
      <c r="F719" s="4" t="s">
        <v>793</v>
      </c>
      <c r="G719" s="4"/>
      <c r="H719" s="8">
        <v>316</v>
      </c>
      <c r="I719" s="3" t="b">
        <v>1</v>
      </c>
      <c r="J719" s="3" t="b">
        <v>1</v>
      </c>
      <c r="K719" s="3" t="b">
        <v>0</v>
      </c>
      <c r="L719" s="3" t="b">
        <v>0</v>
      </c>
      <c r="M719" s="3" t="b">
        <v>1</v>
      </c>
      <c r="N719" s="3" t="b">
        <v>0</v>
      </c>
      <c r="O719" s="3" t="b">
        <v>0</v>
      </c>
      <c r="P719" s="3" t="b">
        <v>1</v>
      </c>
      <c r="Q719" s="3" t="b">
        <v>0</v>
      </c>
      <c r="R719" s="3" t="b">
        <v>1</v>
      </c>
      <c r="S719" s="3" t="b">
        <v>1</v>
      </c>
      <c r="T719" s="4" t="s">
        <v>715</v>
      </c>
      <c r="U719" s="3" t="b">
        <v>1</v>
      </c>
      <c r="V719" s="3" t="b">
        <v>0</v>
      </c>
      <c r="W719" s="3" t="b">
        <v>1</v>
      </c>
      <c r="X719" s="3" t="b">
        <v>0</v>
      </c>
      <c r="Y719" s="7"/>
      <c r="Z719" s="3" t="b">
        <v>0</v>
      </c>
      <c r="AA719" s="6">
        <v>44993.714131944442</v>
      </c>
      <c r="AB719" s="6">
        <v>44077.624837962961</v>
      </c>
      <c r="AC719" s="4" t="s">
        <v>709</v>
      </c>
      <c r="AD719" s="4" t="s">
        <v>708</v>
      </c>
      <c r="AE719" s="5" t="s">
        <v>1870</v>
      </c>
      <c r="AF719" s="5" t="s">
        <v>1869</v>
      </c>
      <c r="AG719" s="5" t="s">
        <v>1868</v>
      </c>
      <c r="AH719" s="4" t="s">
        <v>704</v>
      </c>
      <c r="AI719" s="4" t="s">
        <v>703</v>
      </c>
    </row>
    <row r="720" spans="1:35">
      <c r="A720" s="4" t="s">
        <v>1867</v>
      </c>
      <c r="B720" s="4" t="s">
        <v>87</v>
      </c>
      <c r="C720" s="4" t="s">
        <v>94</v>
      </c>
      <c r="D720" s="4"/>
      <c r="E720" s="4" t="s">
        <v>1</v>
      </c>
      <c r="F720" s="4" t="s">
        <v>793</v>
      </c>
      <c r="G720" s="4"/>
      <c r="H720" s="8">
        <v>315</v>
      </c>
      <c r="I720" s="3" t="b">
        <v>0</v>
      </c>
      <c r="J720" s="3" t="b">
        <v>0</v>
      </c>
      <c r="K720" s="3" t="b">
        <v>0</v>
      </c>
      <c r="L720" s="3" t="b">
        <v>0</v>
      </c>
      <c r="M720" s="3" t="b">
        <v>0</v>
      </c>
      <c r="N720" s="3" t="b">
        <v>0</v>
      </c>
      <c r="O720" s="3" t="b">
        <v>0</v>
      </c>
      <c r="P720" s="3" t="b">
        <v>0</v>
      </c>
      <c r="Q720" s="3" t="b">
        <v>1</v>
      </c>
      <c r="R720" s="3" t="b">
        <v>0</v>
      </c>
      <c r="S720" s="3" t="b">
        <v>1</v>
      </c>
      <c r="T720" s="4" t="s">
        <v>715</v>
      </c>
      <c r="U720" s="3" t="b">
        <v>1</v>
      </c>
      <c r="V720" s="3" t="b">
        <v>0</v>
      </c>
      <c r="W720" s="3" t="b">
        <v>1</v>
      </c>
      <c r="X720" s="3" t="b">
        <v>0</v>
      </c>
      <c r="Y720" s="7"/>
      <c r="Z720" s="3" t="b">
        <v>0</v>
      </c>
      <c r="AA720" s="6">
        <v>44993.714050925926</v>
      </c>
      <c r="AB720" s="6">
        <v>44077.624814814815</v>
      </c>
      <c r="AC720" s="4" t="s">
        <v>709</v>
      </c>
      <c r="AD720" s="4" t="s">
        <v>708</v>
      </c>
      <c r="AE720" s="5" t="s">
        <v>1866</v>
      </c>
      <c r="AF720" s="5" t="s">
        <v>1865</v>
      </c>
      <c r="AG720" s="5" t="s">
        <v>1864</v>
      </c>
      <c r="AH720" s="4" t="s">
        <v>704</v>
      </c>
      <c r="AI720" s="4" t="s">
        <v>703</v>
      </c>
    </row>
    <row r="721" spans="1:35">
      <c r="A721" s="4" t="s">
        <v>1863</v>
      </c>
      <c r="B721" s="4" t="s">
        <v>87</v>
      </c>
      <c r="C721" s="4" t="s">
        <v>1862</v>
      </c>
      <c r="D721" s="4"/>
      <c r="E721" s="4" t="s">
        <v>1</v>
      </c>
      <c r="F721" s="4" t="s">
        <v>932</v>
      </c>
      <c r="G721" s="4"/>
      <c r="H721" s="8">
        <v>314</v>
      </c>
      <c r="I721" s="3" t="b">
        <v>1</v>
      </c>
      <c r="J721" s="3" t="b">
        <v>1</v>
      </c>
      <c r="K721" s="3" t="b">
        <v>0</v>
      </c>
      <c r="L721" s="3" t="b">
        <v>0</v>
      </c>
      <c r="M721" s="3" t="b">
        <v>0</v>
      </c>
      <c r="N721" s="3" t="b">
        <v>0</v>
      </c>
      <c r="O721" s="3" t="b">
        <v>0</v>
      </c>
      <c r="P721" s="3" t="b">
        <v>1</v>
      </c>
      <c r="Q721" s="3" t="b">
        <v>0</v>
      </c>
      <c r="R721" s="3" t="b">
        <v>1</v>
      </c>
      <c r="S721" s="3" t="b">
        <v>0</v>
      </c>
      <c r="T721" s="4" t="s">
        <v>715</v>
      </c>
      <c r="U721" s="3" t="b">
        <v>0</v>
      </c>
      <c r="V721" s="3" t="b">
        <v>0</v>
      </c>
      <c r="W721" s="3" t="b">
        <v>1</v>
      </c>
      <c r="X721" s="3" t="b">
        <v>0</v>
      </c>
      <c r="Y721" s="7"/>
      <c r="Z721" s="3" t="b">
        <v>0</v>
      </c>
      <c r="AA721" s="6">
        <v>44993.638252314813</v>
      </c>
      <c r="AB721" s="6">
        <v>44077.624780092592</v>
      </c>
      <c r="AC721" s="4" t="s">
        <v>709</v>
      </c>
      <c r="AD721" s="4" t="s">
        <v>708</v>
      </c>
      <c r="AH721" s="4" t="s">
        <v>704</v>
      </c>
      <c r="AI721" s="4" t="s">
        <v>703</v>
      </c>
    </row>
    <row r="722" spans="1:35">
      <c r="A722" s="4" t="s">
        <v>1861</v>
      </c>
      <c r="B722" s="4" t="s">
        <v>87</v>
      </c>
      <c r="C722" s="4" t="s">
        <v>1860</v>
      </c>
      <c r="D722" s="4"/>
      <c r="E722" s="4" t="s">
        <v>1</v>
      </c>
      <c r="F722" s="4" t="s">
        <v>926</v>
      </c>
      <c r="G722" s="4"/>
      <c r="H722" s="8">
        <v>313</v>
      </c>
      <c r="I722" s="3" t="b">
        <v>1</v>
      </c>
      <c r="J722" s="3" t="b">
        <v>0</v>
      </c>
      <c r="K722" s="3" t="b">
        <v>0</v>
      </c>
      <c r="L722" s="3" t="b">
        <v>0</v>
      </c>
      <c r="M722" s="3" t="b">
        <v>0</v>
      </c>
      <c r="N722" s="3" t="b">
        <v>0</v>
      </c>
      <c r="O722" s="3" t="b">
        <v>0</v>
      </c>
      <c r="P722" s="3" t="b">
        <v>0</v>
      </c>
      <c r="Q722" s="3" t="b">
        <v>0</v>
      </c>
      <c r="R722" s="3" t="b">
        <v>0</v>
      </c>
      <c r="S722" s="3" t="b">
        <v>1</v>
      </c>
      <c r="T722" s="4" t="s">
        <v>715</v>
      </c>
      <c r="U722" s="3" t="b">
        <v>0</v>
      </c>
      <c r="V722" s="3" t="b">
        <v>0</v>
      </c>
      <c r="W722" s="3" t="b">
        <v>1</v>
      </c>
      <c r="X722" s="3" t="b">
        <v>0</v>
      </c>
      <c r="Y722" s="7"/>
      <c r="Z722" s="3" t="b">
        <v>0</v>
      </c>
      <c r="AA722" s="6">
        <v>44993.635057870371</v>
      </c>
      <c r="AB722" s="6">
        <v>44077.624745370369</v>
      </c>
      <c r="AC722" s="4" t="s">
        <v>709</v>
      </c>
      <c r="AD722" s="4" t="s">
        <v>708</v>
      </c>
      <c r="AH722" s="4" t="s">
        <v>704</v>
      </c>
      <c r="AI722" s="4" t="s">
        <v>703</v>
      </c>
    </row>
    <row r="723" spans="1:35">
      <c r="A723" s="4" t="s">
        <v>1859</v>
      </c>
      <c r="B723" s="4" t="s">
        <v>87</v>
      </c>
      <c r="C723" s="4" t="s">
        <v>1858</v>
      </c>
      <c r="D723" s="4"/>
      <c r="E723" s="4" t="s">
        <v>1</v>
      </c>
      <c r="F723" s="4" t="s">
        <v>932</v>
      </c>
      <c r="G723" s="4"/>
      <c r="H723" s="8">
        <v>312</v>
      </c>
      <c r="I723" s="3" t="b">
        <v>1</v>
      </c>
      <c r="J723" s="3" t="b">
        <v>1</v>
      </c>
      <c r="K723" s="3" t="b">
        <v>0</v>
      </c>
      <c r="L723" s="3" t="b">
        <v>0</v>
      </c>
      <c r="M723" s="3" t="b">
        <v>0</v>
      </c>
      <c r="N723" s="3" t="b">
        <v>0</v>
      </c>
      <c r="O723" s="3" t="b">
        <v>0</v>
      </c>
      <c r="P723" s="3" t="b">
        <v>1</v>
      </c>
      <c r="Q723" s="3" t="b">
        <v>0</v>
      </c>
      <c r="R723" s="3" t="b">
        <v>0</v>
      </c>
      <c r="S723" s="3" t="b">
        <v>0</v>
      </c>
      <c r="T723" s="4" t="s">
        <v>715</v>
      </c>
      <c r="U723" s="3" t="b">
        <v>0</v>
      </c>
      <c r="V723" s="3" t="b">
        <v>0</v>
      </c>
      <c r="W723" s="3" t="b">
        <v>1</v>
      </c>
      <c r="X723" s="3" t="b">
        <v>0</v>
      </c>
      <c r="Y723" s="7"/>
      <c r="Z723" s="3" t="b">
        <v>0</v>
      </c>
      <c r="AA723" s="6">
        <v>44993.63753472222</v>
      </c>
      <c r="AB723" s="6">
        <v>44077.624710648146</v>
      </c>
      <c r="AC723" s="4" t="s">
        <v>709</v>
      </c>
      <c r="AD723" s="4" t="s">
        <v>708</v>
      </c>
      <c r="AH723" s="4" t="s">
        <v>704</v>
      </c>
      <c r="AI723" s="4" t="s">
        <v>703</v>
      </c>
    </row>
    <row r="724" spans="1:35">
      <c r="A724" s="4" t="s">
        <v>1857</v>
      </c>
      <c r="B724" s="4" t="s">
        <v>87</v>
      </c>
      <c r="C724" s="4" t="s">
        <v>1856</v>
      </c>
      <c r="D724" s="4"/>
      <c r="E724" s="4" t="s">
        <v>1</v>
      </c>
      <c r="F724" s="4" t="s">
        <v>932</v>
      </c>
      <c r="G724" s="4"/>
      <c r="H724" s="8">
        <v>311</v>
      </c>
      <c r="I724" s="3" t="b">
        <v>1</v>
      </c>
      <c r="J724" s="3" t="b">
        <v>1</v>
      </c>
      <c r="K724" s="3" t="b">
        <v>0</v>
      </c>
      <c r="L724" s="3" t="b">
        <v>0</v>
      </c>
      <c r="M724" s="3" t="b">
        <v>1</v>
      </c>
      <c r="N724" s="3" t="b">
        <v>0</v>
      </c>
      <c r="O724" s="3" t="b">
        <v>0</v>
      </c>
      <c r="P724" s="3" t="b">
        <v>1</v>
      </c>
      <c r="Q724" s="3" t="b">
        <v>0</v>
      </c>
      <c r="R724" s="3" t="b">
        <v>0</v>
      </c>
      <c r="S724" s="3" t="b">
        <v>0</v>
      </c>
      <c r="T724" s="4" t="s">
        <v>715</v>
      </c>
      <c r="U724" s="3" t="b">
        <v>0</v>
      </c>
      <c r="V724" s="3" t="b">
        <v>0</v>
      </c>
      <c r="W724" s="3" t="b">
        <v>1</v>
      </c>
      <c r="X724" s="3" t="b">
        <v>0</v>
      </c>
      <c r="Y724" s="7"/>
      <c r="Z724" s="3" t="b">
        <v>0</v>
      </c>
      <c r="AA724" s="6">
        <v>44993.635416666664</v>
      </c>
      <c r="AB724" s="6">
        <v>44077.624675925923</v>
      </c>
      <c r="AC724" s="4" t="s">
        <v>709</v>
      </c>
      <c r="AD724" s="4" t="s">
        <v>708</v>
      </c>
      <c r="AH724" s="4" t="s">
        <v>704</v>
      </c>
      <c r="AI724" s="4" t="s">
        <v>703</v>
      </c>
    </row>
    <row r="725" spans="1:35">
      <c r="A725" s="4" t="s">
        <v>1855</v>
      </c>
      <c r="B725" s="4" t="s">
        <v>87</v>
      </c>
      <c r="C725" s="4" t="s">
        <v>91</v>
      </c>
      <c r="D725" s="4"/>
      <c r="E725" s="4" t="s">
        <v>1</v>
      </c>
      <c r="F725" s="4" t="s">
        <v>793</v>
      </c>
      <c r="G725" s="4"/>
      <c r="H725" s="8">
        <v>310</v>
      </c>
      <c r="I725" s="3" t="b">
        <v>1</v>
      </c>
      <c r="J725" s="3" t="b">
        <v>1</v>
      </c>
      <c r="K725" s="3" t="b">
        <v>0</v>
      </c>
      <c r="L725" s="3" t="b">
        <v>0</v>
      </c>
      <c r="M725" s="3" t="b">
        <v>1</v>
      </c>
      <c r="N725" s="3" t="b">
        <v>0</v>
      </c>
      <c r="O725" s="3" t="b">
        <v>0</v>
      </c>
      <c r="P725" s="3" t="b">
        <v>1</v>
      </c>
      <c r="Q725" s="3" t="b">
        <v>0</v>
      </c>
      <c r="R725" s="3" t="b">
        <v>1</v>
      </c>
      <c r="S725" s="3" t="b">
        <v>1</v>
      </c>
      <c r="T725" s="4" t="s">
        <v>715</v>
      </c>
      <c r="U725" s="3" t="b">
        <v>1</v>
      </c>
      <c r="V725" s="3" t="b">
        <v>0</v>
      </c>
      <c r="W725" s="3" t="b">
        <v>1</v>
      </c>
      <c r="X725" s="3" t="b">
        <v>0</v>
      </c>
      <c r="Y725" s="7"/>
      <c r="Z725" s="3" t="b">
        <v>0</v>
      </c>
      <c r="AA725" s="6">
        <v>44993.713969907411</v>
      </c>
      <c r="AB725" s="6">
        <v>44077.624641203707</v>
      </c>
      <c r="AC725" s="4" t="s">
        <v>709</v>
      </c>
      <c r="AD725" s="4" t="s">
        <v>708</v>
      </c>
      <c r="AE725" s="5" t="s">
        <v>1854</v>
      </c>
      <c r="AF725" s="5" t="s">
        <v>1853</v>
      </c>
      <c r="AG725" s="5" t="s">
        <v>1852</v>
      </c>
      <c r="AH725" s="4" t="s">
        <v>704</v>
      </c>
      <c r="AI725" s="4" t="s">
        <v>703</v>
      </c>
    </row>
    <row r="726" spans="1:35">
      <c r="A726" s="4" t="s">
        <v>1851</v>
      </c>
      <c r="B726" s="4" t="s">
        <v>87</v>
      </c>
      <c r="C726" s="4" t="s">
        <v>90</v>
      </c>
      <c r="D726" s="4"/>
      <c r="E726" s="4" t="s">
        <v>1</v>
      </c>
      <c r="F726" s="4" t="s">
        <v>793</v>
      </c>
      <c r="G726" s="4"/>
      <c r="H726" s="8">
        <v>309</v>
      </c>
      <c r="I726" s="3" t="b">
        <v>1</v>
      </c>
      <c r="J726" s="3" t="b">
        <v>1</v>
      </c>
      <c r="K726" s="3" t="b">
        <v>0</v>
      </c>
      <c r="L726" s="3" t="b">
        <v>0</v>
      </c>
      <c r="M726" s="3" t="b">
        <v>1</v>
      </c>
      <c r="N726" s="3" t="b">
        <v>0</v>
      </c>
      <c r="O726" s="3" t="b">
        <v>0</v>
      </c>
      <c r="P726" s="3" t="b">
        <v>1</v>
      </c>
      <c r="Q726" s="3" t="b">
        <v>0</v>
      </c>
      <c r="R726" s="3" t="b">
        <v>0</v>
      </c>
      <c r="S726" s="3" t="b">
        <v>1</v>
      </c>
      <c r="T726" s="4" t="s">
        <v>715</v>
      </c>
      <c r="U726" s="3" t="b">
        <v>1</v>
      </c>
      <c r="V726" s="3" t="b">
        <v>0</v>
      </c>
      <c r="W726" s="3" t="b">
        <v>1</v>
      </c>
      <c r="X726" s="3" t="b">
        <v>0</v>
      </c>
      <c r="Y726" s="7"/>
      <c r="Z726" s="3" t="b">
        <v>0</v>
      </c>
      <c r="AA726" s="6">
        <v>45029.579201388886</v>
      </c>
      <c r="AB726" s="6">
        <v>44077.624618055554</v>
      </c>
      <c r="AC726" s="4" t="s">
        <v>709</v>
      </c>
      <c r="AD726" s="4" t="s">
        <v>708</v>
      </c>
      <c r="AE726" s="5" t="s">
        <v>1850</v>
      </c>
      <c r="AF726" s="5" t="s">
        <v>1849</v>
      </c>
      <c r="AG726" s="5" t="s">
        <v>1848</v>
      </c>
      <c r="AH726" s="4" t="s">
        <v>704</v>
      </c>
      <c r="AI726" s="4" t="s">
        <v>703</v>
      </c>
    </row>
    <row r="727" spans="1:35">
      <c r="A727" s="4" t="s">
        <v>1847</v>
      </c>
      <c r="B727" s="4" t="s">
        <v>87</v>
      </c>
      <c r="C727" s="4" t="s">
        <v>89</v>
      </c>
      <c r="D727" s="4"/>
      <c r="E727" s="4" t="s">
        <v>1</v>
      </c>
      <c r="F727" s="4" t="s">
        <v>751</v>
      </c>
      <c r="G727" s="4"/>
      <c r="H727" s="8">
        <v>308</v>
      </c>
      <c r="I727" s="3" t="b">
        <v>1</v>
      </c>
      <c r="J727" s="3" t="b">
        <v>1</v>
      </c>
      <c r="K727" s="3" t="b">
        <v>0</v>
      </c>
      <c r="L727" s="3" t="b">
        <v>0</v>
      </c>
      <c r="M727" s="3" t="b">
        <v>1</v>
      </c>
      <c r="N727" s="3" t="b">
        <v>0</v>
      </c>
      <c r="O727" s="3" t="b">
        <v>0</v>
      </c>
      <c r="P727" s="3" t="b">
        <v>1</v>
      </c>
      <c r="Q727" s="3" t="b">
        <v>0</v>
      </c>
      <c r="R727" s="3" t="b">
        <v>0</v>
      </c>
      <c r="S727" s="3" t="b">
        <v>1</v>
      </c>
      <c r="T727" s="4" t="s">
        <v>715</v>
      </c>
      <c r="U727" s="3" t="b">
        <v>1</v>
      </c>
      <c r="V727" s="3" t="b">
        <v>0</v>
      </c>
      <c r="W727" s="3" t="b">
        <v>1</v>
      </c>
      <c r="X727" s="3" t="b">
        <v>0</v>
      </c>
      <c r="Y727" s="7"/>
      <c r="Z727" s="3" t="b">
        <v>0</v>
      </c>
      <c r="AA727" s="6">
        <v>44993.713831018518</v>
      </c>
      <c r="AB727" s="6">
        <v>44077.624571759261</v>
      </c>
      <c r="AC727" s="4" t="s">
        <v>709</v>
      </c>
      <c r="AD727" s="4" t="s">
        <v>708</v>
      </c>
      <c r="AE727" s="5" t="s">
        <v>1846</v>
      </c>
      <c r="AF727" s="5" t="s">
        <v>1845</v>
      </c>
      <c r="AG727" s="5" t="s">
        <v>1844</v>
      </c>
      <c r="AH727" s="4" t="s">
        <v>704</v>
      </c>
      <c r="AI727" s="4" t="s">
        <v>703</v>
      </c>
    </row>
    <row r="728" spans="1:35">
      <c r="A728" s="4" t="s">
        <v>1843</v>
      </c>
      <c r="B728" s="4" t="s">
        <v>87</v>
      </c>
      <c r="C728" s="4" t="s">
        <v>88</v>
      </c>
      <c r="D728" s="4"/>
      <c r="E728" s="4" t="s">
        <v>1</v>
      </c>
      <c r="F728" s="4" t="s">
        <v>751</v>
      </c>
      <c r="G728" s="4"/>
      <c r="H728" s="8">
        <v>307</v>
      </c>
      <c r="I728" s="3" t="b">
        <v>1</v>
      </c>
      <c r="J728" s="3" t="b">
        <v>1</v>
      </c>
      <c r="K728" s="3" t="b">
        <v>0</v>
      </c>
      <c r="L728" s="3" t="b">
        <v>0</v>
      </c>
      <c r="M728" s="3" t="b">
        <v>1</v>
      </c>
      <c r="N728" s="3" t="b">
        <v>0</v>
      </c>
      <c r="O728" s="3" t="b">
        <v>0</v>
      </c>
      <c r="P728" s="3" t="b">
        <v>1</v>
      </c>
      <c r="Q728" s="3" t="b">
        <v>0</v>
      </c>
      <c r="R728" s="3" t="b">
        <v>0</v>
      </c>
      <c r="S728" s="3" t="b">
        <v>1</v>
      </c>
      <c r="T728" s="4" t="s">
        <v>715</v>
      </c>
      <c r="U728" s="3" t="b">
        <v>1</v>
      </c>
      <c r="V728" s="3" t="b">
        <v>0</v>
      </c>
      <c r="W728" s="3" t="b">
        <v>1</v>
      </c>
      <c r="X728" s="3" t="b">
        <v>0</v>
      </c>
      <c r="Y728" s="7"/>
      <c r="Z728" s="3" t="b">
        <v>0</v>
      </c>
      <c r="AA728" s="6">
        <v>44993.713761574072</v>
      </c>
      <c r="AB728" s="6">
        <v>44077.624398148146</v>
      </c>
      <c r="AC728" s="4" t="s">
        <v>709</v>
      </c>
      <c r="AD728" s="4" t="s">
        <v>708</v>
      </c>
      <c r="AE728" s="5" t="s">
        <v>1842</v>
      </c>
      <c r="AF728" s="5" t="s">
        <v>1841</v>
      </c>
      <c r="AG728" s="5" t="s">
        <v>1840</v>
      </c>
      <c r="AH728" s="4" t="s">
        <v>704</v>
      </c>
      <c r="AI728" s="4" t="s">
        <v>703</v>
      </c>
    </row>
    <row r="729" spans="1:35">
      <c r="A729" s="4" t="s">
        <v>1839</v>
      </c>
      <c r="B729" s="4" t="s">
        <v>467</v>
      </c>
      <c r="C729" s="4" t="s">
        <v>636</v>
      </c>
      <c r="D729" s="4"/>
      <c r="E729" s="4" t="s">
        <v>1</v>
      </c>
      <c r="F729" s="4" t="s">
        <v>751</v>
      </c>
      <c r="G729" s="4"/>
      <c r="H729" s="8">
        <v>306</v>
      </c>
      <c r="I729" s="3" t="b">
        <v>1</v>
      </c>
      <c r="J729" s="3" t="b">
        <v>1</v>
      </c>
      <c r="K729" s="3" t="b">
        <v>0</v>
      </c>
      <c r="L729" s="3" t="b">
        <v>0</v>
      </c>
      <c r="M729" s="3" t="b">
        <v>1</v>
      </c>
      <c r="N729" s="3" t="b">
        <v>0</v>
      </c>
      <c r="O729" s="3" t="b">
        <v>0</v>
      </c>
      <c r="P729" s="3" t="b">
        <v>1</v>
      </c>
      <c r="Q729" s="3" t="b">
        <v>0</v>
      </c>
      <c r="R729" s="3" t="b">
        <v>0</v>
      </c>
      <c r="S729" s="3" t="b">
        <v>0</v>
      </c>
      <c r="T729" s="4" t="s">
        <v>715</v>
      </c>
      <c r="U729" s="3" t="b">
        <v>1</v>
      </c>
      <c r="V729" s="3" t="b">
        <v>0</v>
      </c>
      <c r="W729" s="3" t="b">
        <v>1</v>
      </c>
      <c r="X729" s="3" t="b">
        <v>0</v>
      </c>
      <c r="Y729" s="7"/>
      <c r="Z729" s="3" t="b">
        <v>0</v>
      </c>
      <c r="AA729" s="6">
        <v>44993.71365740741</v>
      </c>
      <c r="AB729" s="6">
        <v>44077.555937500001</v>
      </c>
      <c r="AC729" s="4" t="s">
        <v>709</v>
      </c>
      <c r="AD729" s="4" t="s">
        <v>708</v>
      </c>
      <c r="AE729" s="5" t="s">
        <v>1838</v>
      </c>
      <c r="AF729" s="5" t="s">
        <v>1837</v>
      </c>
      <c r="AG729" s="5" t="s">
        <v>1836</v>
      </c>
      <c r="AH729" s="4" t="s">
        <v>704</v>
      </c>
      <c r="AI729" s="4" t="s">
        <v>703</v>
      </c>
    </row>
    <row r="730" spans="1:35">
      <c r="A730" s="4" t="s">
        <v>1835</v>
      </c>
      <c r="B730" s="4" t="s">
        <v>467</v>
      </c>
      <c r="C730" s="4" t="s">
        <v>1834</v>
      </c>
      <c r="D730" s="4"/>
      <c r="E730" s="4" t="s">
        <v>1</v>
      </c>
      <c r="F730" s="4" t="s">
        <v>932</v>
      </c>
      <c r="G730" s="4"/>
      <c r="H730" s="8">
        <v>305</v>
      </c>
      <c r="I730" s="3" t="b">
        <v>1</v>
      </c>
      <c r="J730" s="3" t="b">
        <v>1</v>
      </c>
      <c r="K730" s="3" t="b">
        <v>0</v>
      </c>
      <c r="L730" s="3" t="b">
        <v>0</v>
      </c>
      <c r="M730" s="3" t="b">
        <v>1</v>
      </c>
      <c r="N730" s="3" t="b">
        <v>0</v>
      </c>
      <c r="O730" s="3" t="b">
        <v>0</v>
      </c>
      <c r="P730" s="3" t="b">
        <v>1</v>
      </c>
      <c r="Q730" s="3" t="b">
        <v>0</v>
      </c>
      <c r="R730" s="3" t="b">
        <v>1</v>
      </c>
      <c r="S730" s="3" t="b">
        <v>0</v>
      </c>
      <c r="T730" s="4" t="s">
        <v>715</v>
      </c>
      <c r="U730" s="3" t="b">
        <v>1</v>
      </c>
      <c r="V730" s="3" t="b">
        <v>0</v>
      </c>
      <c r="W730" s="3" t="b">
        <v>1</v>
      </c>
      <c r="X730" s="3" t="b">
        <v>0</v>
      </c>
      <c r="Y730" s="7"/>
      <c r="Z730" s="3" t="b">
        <v>0</v>
      </c>
      <c r="AA730" s="6">
        <v>44993.713599537034</v>
      </c>
      <c r="AB730" s="6">
        <v>44077.555914351855</v>
      </c>
      <c r="AC730" s="4" t="s">
        <v>709</v>
      </c>
      <c r="AD730" s="4" t="s">
        <v>708</v>
      </c>
      <c r="AE730" s="5" t="s">
        <v>1833</v>
      </c>
      <c r="AF730" s="5" t="s">
        <v>1832</v>
      </c>
      <c r="AG730" s="5" t="s">
        <v>1831</v>
      </c>
      <c r="AH730" s="4" t="s">
        <v>704</v>
      </c>
      <c r="AI730" s="4" t="s">
        <v>703</v>
      </c>
    </row>
    <row r="731" spans="1:35">
      <c r="A731" s="4" t="s">
        <v>1830</v>
      </c>
      <c r="B731" s="4" t="s">
        <v>467</v>
      </c>
      <c r="C731" s="4" t="s">
        <v>635</v>
      </c>
      <c r="D731" s="4"/>
      <c r="E731" s="4" t="s">
        <v>1</v>
      </c>
      <c r="F731" s="4" t="s">
        <v>793</v>
      </c>
      <c r="G731" s="4"/>
      <c r="H731" s="8">
        <v>304</v>
      </c>
      <c r="I731" s="3" t="b">
        <v>1</v>
      </c>
      <c r="J731" s="3" t="b">
        <v>1</v>
      </c>
      <c r="K731" s="3" t="b">
        <v>0</v>
      </c>
      <c r="L731" s="3" t="b">
        <v>0</v>
      </c>
      <c r="M731" s="3" t="b">
        <v>0</v>
      </c>
      <c r="N731" s="3" t="b">
        <v>0</v>
      </c>
      <c r="O731" s="3" t="b">
        <v>0</v>
      </c>
      <c r="P731" s="3" t="b">
        <v>1</v>
      </c>
      <c r="Q731" s="3" t="b">
        <v>0</v>
      </c>
      <c r="R731" s="3" t="b">
        <v>0</v>
      </c>
      <c r="S731" s="3" t="b">
        <v>1</v>
      </c>
      <c r="T731" s="4" t="s">
        <v>715</v>
      </c>
      <c r="U731" s="3" t="b">
        <v>1</v>
      </c>
      <c r="V731" s="3" t="b">
        <v>0</v>
      </c>
      <c r="W731" s="3" t="b">
        <v>1</v>
      </c>
      <c r="X731" s="3" t="b">
        <v>0</v>
      </c>
      <c r="Y731" s="7"/>
      <c r="Z731" s="3" t="b">
        <v>0</v>
      </c>
      <c r="AA731" s="6">
        <v>44993.713530092595</v>
      </c>
      <c r="AB731" s="6">
        <v>44077.555902777778</v>
      </c>
      <c r="AC731" s="4" t="s">
        <v>709</v>
      </c>
      <c r="AD731" s="4" t="s">
        <v>708</v>
      </c>
      <c r="AE731" s="5" t="s">
        <v>1829</v>
      </c>
      <c r="AF731" s="5" t="s">
        <v>1828</v>
      </c>
      <c r="AG731" s="5" t="s">
        <v>1827</v>
      </c>
      <c r="AH731" s="4" t="s">
        <v>704</v>
      </c>
      <c r="AI731" s="4" t="s">
        <v>703</v>
      </c>
    </row>
    <row r="732" spans="1:35">
      <c r="A732" s="4" t="s">
        <v>1826</v>
      </c>
      <c r="B732" s="4" t="s">
        <v>467</v>
      </c>
      <c r="C732" s="4" t="s">
        <v>631</v>
      </c>
      <c r="D732" s="4"/>
      <c r="E732" s="4" t="s">
        <v>1</v>
      </c>
      <c r="F732" s="4" t="s">
        <v>793</v>
      </c>
      <c r="G732" s="4" t="s">
        <v>949</v>
      </c>
      <c r="H732" s="8">
        <v>303</v>
      </c>
      <c r="I732" s="3" t="b">
        <v>1</v>
      </c>
      <c r="J732" s="3" t="b">
        <v>1</v>
      </c>
      <c r="K732" s="3" t="b">
        <v>0</v>
      </c>
      <c r="L732" s="3" t="b">
        <v>0</v>
      </c>
      <c r="M732" s="3" t="b">
        <v>1</v>
      </c>
      <c r="N732" s="3" t="b">
        <v>0</v>
      </c>
      <c r="O732" s="3" t="b">
        <v>0</v>
      </c>
      <c r="P732" s="3" t="b">
        <v>1</v>
      </c>
      <c r="Q732" s="3" t="b">
        <v>0</v>
      </c>
      <c r="R732" s="3" t="b">
        <v>0</v>
      </c>
      <c r="S732" s="3" t="b">
        <v>1</v>
      </c>
      <c r="T732" s="4" t="s">
        <v>715</v>
      </c>
      <c r="U732" s="3" t="b">
        <v>1</v>
      </c>
      <c r="V732" s="3" t="b">
        <v>0</v>
      </c>
      <c r="W732" s="3" t="b">
        <v>1</v>
      </c>
      <c r="X732" s="3" t="b">
        <v>0</v>
      </c>
      <c r="Y732" s="7"/>
      <c r="Z732" s="3" t="b">
        <v>0</v>
      </c>
      <c r="AA732" s="6">
        <v>44993.713449074072</v>
      </c>
      <c r="AB732" s="6">
        <v>44077.555891203701</v>
      </c>
      <c r="AC732" s="4" t="s">
        <v>709</v>
      </c>
      <c r="AD732" s="4" t="s">
        <v>708</v>
      </c>
      <c r="AE732" s="5" t="s">
        <v>1825</v>
      </c>
      <c r="AF732" s="5" t="s">
        <v>1824</v>
      </c>
      <c r="AG732" s="5" t="s">
        <v>1823</v>
      </c>
      <c r="AH732" s="4" t="s">
        <v>704</v>
      </c>
      <c r="AI732" s="4" t="s">
        <v>703</v>
      </c>
    </row>
    <row r="733" spans="1:35" ht="30">
      <c r="A733" s="4" t="s">
        <v>1822</v>
      </c>
      <c r="B733" s="4" t="s">
        <v>467</v>
      </c>
      <c r="C733" s="4" t="s">
        <v>1821</v>
      </c>
      <c r="D733" s="4"/>
      <c r="E733" s="4" t="s">
        <v>1</v>
      </c>
      <c r="F733" s="4" t="s">
        <v>932</v>
      </c>
      <c r="G733" s="4"/>
      <c r="H733" s="8">
        <v>302</v>
      </c>
      <c r="I733" s="3" t="b">
        <v>1</v>
      </c>
      <c r="J733" s="3" t="b">
        <v>1</v>
      </c>
      <c r="K733" s="3" t="b">
        <v>0</v>
      </c>
      <c r="L733" s="3" t="b">
        <v>0</v>
      </c>
      <c r="M733" s="3" t="b">
        <v>1</v>
      </c>
      <c r="N733" s="3" t="b">
        <v>0</v>
      </c>
      <c r="O733" s="3" t="b">
        <v>0</v>
      </c>
      <c r="P733" s="3" t="b">
        <v>1</v>
      </c>
      <c r="Q733" s="3" t="b">
        <v>0</v>
      </c>
      <c r="R733" s="3" t="b">
        <v>0</v>
      </c>
      <c r="S733" s="3" t="b">
        <v>0</v>
      </c>
      <c r="T733" s="4" t="s">
        <v>715</v>
      </c>
      <c r="U733" s="3" t="b">
        <v>0</v>
      </c>
      <c r="V733" s="3" t="b">
        <v>0</v>
      </c>
      <c r="W733" s="3" t="b">
        <v>1</v>
      </c>
      <c r="X733" s="3" t="b">
        <v>0</v>
      </c>
      <c r="Y733" s="7" t="s">
        <v>1820</v>
      </c>
      <c r="Z733" s="3" t="b">
        <v>0</v>
      </c>
      <c r="AA733" s="6">
        <v>44993.657800925925</v>
      </c>
      <c r="AB733" s="6">
        <v>44077.555868055555</v>
      </c>
      <c r="AC733" s="4" t="s">
        <v>709</v>
      </c>
      <c r="AD733" s="4" t="s">
        <v>708</v>
      </c>
      <c r="AH733" s="4" t="s">
        <v>704</v>
      </c>
      <c r="AI733" s="4" t="s">
        <v>703</v>
      </c>
    </row>
    <row r="734" spans="1:35">
      <c r="A734" s="4" t="s">
        <v>1819</v>
      </c>
      <c r="B734" s="4" t="s">
        <v>467</v>
      </c>
      <c r="C734" s="4" t="s">
        <v>1818</v>
      </c>
      <c r="D734" s="4"/>
      <c r="E734" s="4" t="s">
        <v>1</v>
      </c>
      <c r="F734" s="4" t="s">
        <v>932</v>
      </c>
      <c r="G734" s="4"/>
      <c r="H734" s="8">
        <v>301</v>
      </c>
      <c r="I734" s="3" t="b">
        <v>1</v>
      </c>
      <c r="J734" s="3" t="b">
        <v>1</v>
      </c>
      <c r="K734" s="3" t="b">
        <v>0</v>
      </c>
      <c r="L734" s="3" t="b">
        <v>0</v>
      </c>
      <c r="M734" s="3" t="b">
        <v>1</v>
      </c>
      <c r="N734" s="3" t="b">
        <v>0</v>
      </c>
      <c r="O734" s="3" t="b">
        <v>0</v>
      </c>
      <c r="P734" s="3" t="b">
        <v>1</v>
      </c>
      <c r="Q734" s="3" t="b">
        <v>0</v>
      </c>
      <c r="R734" s="3" t="b">
        <v>1</v>
      </c>
      <c r="S734" s="3" t="b">
        <v>0</v>
      </c>
      <c r="T734" s="4" t="s">
        <v>715</v>
      </c>
      <c r="U734" s="3" t="b">
        <v>0</v>
      </c>
      <c r="V734" s="3" t="b">
        <v>0</v>
      </c>
      <c r="W734" s="3" t="b">
        <v>1</v>
      </c>
      <c r="X734" s="3" t="b">
        <v>0</v>
      </c>
      <c r="Y734" s="7"/>
      <c r="Z734" s="3" t="b">
        <v>0</v>
      </c>
      <c r="AA734" s="6">
        <v>44993.657800925925</v>
      </c>
      <c r="AB734" s="6">
        <v>44077.555844907409</v>
      </c>
      <c r="AC734" s="4" t="s">
        <v>709</v>
      </c>
      <c r="AD734" s="4" t="s">
        <v>708</v>
      </c>
      <c r="AH734" s="4" t="s">
        <v>704</v>
      </c>
      <c r="AI734" s="4" t="s">
        <v>703</v>
      </c>
    </row>
    <row r="735" spans="1:35">
      <c r="A735" s="4" t="s">
        <v>1817</v>
      </c>
      <c r="B735" s="4" t="s">
        <v>467</v>
      </c>
      <c r="C735" s="4" t="s">
        <v>1816</v>
      </c>
      <c r="D735" s="4"/>
      <c r="E735" s="4" t="s">
        <v>1</v>
      </c>
      <c r="F735" s="4" t="s">
        <v>932</v>
      </c>
      <c r="G735" s="4"/>
      <c r="H735" s="8">
        <v>300</v>
      </c>
      <c r="I735" s="3" t="b">
        <v>1</v>
      </c>
      <c r="J735" s="3" t="b">
        <v>0</v>
      </c>
      <c r="K735" s="3" t="b">
        <v>0</v>
      </c>
      <c r="L735" s="3" t="b">
        <v>0</v>
      </c>
      <c r="M735" s="3" t="b">
        <v>1</v>
      </c>
      <c r="N735" s="3" t="b">
        <v>0</v>
      </c>
      <c r="O735" s="3" t="b">
        <v>0</v>
      </c>
      <c r="P735" s="3" t="b">
        <v>1</v>
      </c>
      <c r="Q735" s="3" t="b">
        <v>0</v>
      </c>
      <c r="R735" s="3" t="b">
        <v>0</v>
      </c>
      <c r="S735" s="3" t="b">
        <v>0</v>
      </c>
      <c r="T735" s="4" t="s">
        <v>715</v>
      </c>
      <c r="U735" s="3" t="b">
        <v>0</v>
      </c>
      <c r="V735" s="3" t="b">
        <v>0</v>
      </c>
      <c r="W735" s="3" t="b">
        <v>1</v>
      </c>
      <c r="X735" s="3" t="b">
        <v>0</v>
      </c>
      <c r="Y735" s="7"/>
      <c r="Z735" s="3" t="b">
        <v>0</v>
      </c>
      <c r="AA735" s="6">
        <v>44993.632881944446</v>
      </c>
      <c r="AB735" s="6">
        <v>44077.555833333332</v>
      </c>
      <c r="AC735" s="4" t="s">
        <v>709</v>
      </c>
      <c r="AD735" s="4" t="s">
        <v>708</v>
      </c>
      <c r="AH735" s="4" t="s">
        <v>704</v>
      </c>
      <c r="AI735" s="4" t="s">
        <v>703</v>
      </c>
    </row>
    <row r="736" spans="1:35">
      <c r="A736" s="4" t="s">
        <v>1815</v>
      </c>
      <c r="B736" s="4" t="s">
        <v>467</v>
      </c>
      <c r="C736" s="4" t="s">
        <v>629</v>
      </c>
      <c r="D736" s="4"/>
      <c r="E736" s="4" t="s">
        <v>1</v>
      </c>
      <c r="F736" s="4" t="s">
        <v>793</v>
      </c>
      <c r="G736" s="4"/>
      <c r="H736" s="8">
        <v>299</v>
      </c>
      <c r="I736" s="3" t="b">
        <v>1</v>
      </c>
      <c r="J736" s="3" t="b">
        <v>1</v>
      </c>
      <c r="K736" s="3" t="b">
        <v>0</v>
      </c>
      <c r="L736" s="3" t="b">
        <v>0</v>
      </c>
      <c r="M736" s="3" t="b">
        <v>1</v>
      </c>
      <c r="N736" s="3" t="b">
        <v>0</v>
      </c>
      <c r="O736" s="3" t="b">
        <v>0</v>
      </c>
      <c r="P736" s="3" t="b">
        <v>1</v>
      </c>
      <c r="Q736" s="3" t="b">
        <v>0</v>
      </c>
      <c r="R736" s="3" t="b">
        <v>0</v>
      </c>
      <c r="S736" s="3" t="b">
        <v>1</v>
      </c>
      <c r="T736" s="4" t="s">
        <v>715</v>
      </c>
      <c r="U736" s="3" t="b">
        <v>1</v>
      </c>
      <c r="V736" s="3" t="b">
        <v>0</v>
      </c>
      <c r="W736" s="3" t="b">
        <v>1</v>
      </c>
      <c r="X736" s="3" t="b">
        <v>0</v>
      </c>
      <c r="Y736" s="7"/>
      <c r="Z736" s="3" t="b">
        <v>0</v>
      </c>
      <c r="AA736" s="6">
        <v>44993.713379629633</v>
      </c>
      <c r="AB736" s="6">
        <v>44077.555833333332</v>
      </c>
      <c r="AC736" s="4" t="s">
        <v>709</v>
      </c>
      <c r="AD736" s="4" t="s">
        <v>708</v>
      </c>
      <c r="AE736" s="5" t="s">
        <v>1814</v>
      </c>
      <c r="AF736" s="5" t="s">
        <v>1813</v>
      </c>
      <c r="AG736" s="5" t="s">
        <v>1812</v>
      </c>
      <c r="AH736" s="4" t="s">
        <v>704</v>
      </c>
      <c r="AI736" s="4" t="s">
        <v>703</v>
      </c>
    </row>
    <row r="737" spans="1:35">
      <c r="A737" s="4" t="s">
        <v>1811</v>
      </c>
      <c r="B737" s="4" t="s">
        <v>467</v>
      </c>
      <c r="C737" s="4" t="s">
        <v>1810</v>
      </c>
      <c r="D737" s="4"/>
      <c r="E737" s="4" t="s">
        <v>1</v>
      </c>
      <c r="F737" s="4" t="s">
        <v>932</v>
      </c>
      <c r="G737" s="4"/>
      <c r="H737" s="8">
        <v>298</v>
      </c>
      <c r="I737" s="3" t="b">
        <v>1</v>
      </c>
      <c r="J737" s="3" t="b">
        <v>0</v>
      </c>
      <c r="K737" s="3" t="b">
        <v>0</v>
      </c>
      <c r="L737" s="3" t="b">
        <v>0</v>
      </c>
      <c r="M737" s="3" t="b">
        <v>1</v>
      </c>
      <c r="N737" s="3" t="b">
        <v>0</v>
      </c>
      <c r="O737" s="3" t="b">
        <v>0</v>
      </c>
      <c r="P737" s="3" t="b">
        <v>1</v>
      </c>
      <c r="Q737" s="3" t="b">
        <v>0</v>
      </c>
      <c r="R737" s="3" t="b">
        <v>0</v>
      </c>
      <c r="S737" s="3" t="b">
        <v>0</v>
      </c>
      <c r="T737" s="4" t="s">
        <v>715</v>
      </c>
      <c r="U737" s="3" t="b">
        <v>0</v>
      </c>
      <c r="V737" s="3" t="b">
        <v>0</v>
      </c>
      <c r="W737" s="3" t="b">
        <v>1</v>
      </c>
      <c r="X737" s="3" t="b">
        <v>0</v>
      </c>
      <c r="Y737" s="7"/>
      <c r="Z737" s="3" t="b">
        <v>0</v>
      </c>
      <c r="AA737" s="6">
        <v>44993.657766203702</v>
      </c>
      <c r="AB737" s="6">
        <v>44077.555798611109</v>
      </c>
      <c r="AC737" s="4" t="s">
        <v>709</v>
      </c>
      <c r="AD737" s="4" t="s">
        <v>708</v>
      </c>
      <c r="AH737" s="4" t="s">
        <v>704</v>
      </c>
      <c r="AI737" s="4" t="s">
        <v>703</v>
      </c>
    </row>
    <row r="738" spans="1:35">
      <c r="A738" s="4" t="s">
        <v>1809</v>
      </c>
      <c r="B738" s="4" t="s">
        <v>467</v>
      </c>
      <c r="C738" s="4" t="s">
        <v>1808</v>
      </c>
      <c r="D738" s="4"/>
      <c r="E738" s="4" t="s">
        <v>1</v>
      </c>
      <c r="F738" s="4" t="s">
        <v>932</v>
      </c>
      <c r="G738" s="4"/>
      <c r="H738" s="8">
        <v>297</v>
      </c>
      <c r="I738" s="3" t="b">
        <v>1</v>
      </c>
      <c r="J738" s="3" t="b">
        <v>0</v>
      </c>
      <c r="K738" s="3" t="b">
        <v>0</v>
      </c>
      <c r="L738" s="3" t="b">
        <v>0</v>
      </c>
      <c r="M738" s="3" t="b">
        <v>1</v>
      </c>
      <c r="N738" s="3" t="b">
        <v>0</v>
      </c>
      <c r="O738" s="3" t="b">
        <v>0</v>
      </c>
      <c r="P738" s="3" t="b">
        <v>1</v>
      </c>
      <c r="Q738" s="3" t="b">
        <v>0</v>
      </c>
      <c r="R738" s="3" t="b">
        <v>0</v>
      </c>
      <c r="S738" s="3" t="b">
        <v>0</v>
      </c>
      <c r="T738" s="4" t="s">
        <v>715</v>
      </c>
      <c r="U738" s="3" t="b">
        <v>0</v>
      </c>
      <c r="V738" s="3" t="b">
        <v>0</v>
      </c>
      <c r="W738" s="3" t="b">
        <v>1</v>
      </c>
      <c r="X738" s="3" t="b">
        <v>0</v>
      </c>
      <c r="Y738" s="7"/>
      <c r="Z738" s="3" t="b">
        <v>0</v>
      </c>
      <c r="AA738" s="6">
        <v>44993.657743055555</v>
      </c>
      <c r="AB738" s="6">
        <v>44077.555787037039</v>
      </c>
      <c r="AC738" s="4" t="s">
        <v>709</v>
      </c>
      <c r="AD738" s="4" t="s">
        <v>708</v>
      </c>
      <c r="AH738" s="4" t="s">
        <v>704</v>
      </c>
      <c r="AI738" s="4" t="s">
        <v>703</v>
      </c>
    </row>
    <row r="739" spans="1:35">
      <c r="A739" s="4" t="s">
        <v>1807</v>
      </c>
      <c r="B739" s="4" t="s">
        <v>467</v>
      </c>
      <c r="C739" s="4" t="s">
        <v>627</v>
      </c>
      <c r="D739" s="4"/>
      <c r="E739" s="4" t="s">
        <v>1</v>
      </c>
      <c r="F739" s="4" t="s">
        <v>793</v>
      </c>
      <c r="G739" s="4"/>
      <c r="H739" s="8">
        <v>296</v>
      </c>
      <c r="I739" s="3" t="b">
        <v>1</v>
      </c>
      <c r="J739" s="3" t="b">
        <v>1</v>
      </c>
      <c r="K739" s="3" t="b">
        <v>0</v>
      </c>
      <c r="L739" s="3" t="b">
        <v>0</v>
      </c>
      <c r="M739" s="3" t="b">
        <v>1</v>
      </c>
      <c r="N739" s="3" t="b">
        <v>0</v>
      </c>
      <c r="O739" s="3" t="b">
        <v>0</v>
      </c>
      <c r="P739" s="3" t="b">
        <v>1</v>
      </c>
      <c r="Q739" s="3" t="b">
        <v>0</v>
      </c>
      <c r="R739" s="3" t="b">
        <v>0</v>
      </c>
      <c r="S739" s="3" t="b">
        <v>0</v>
      </c>
      <c r="T739" s="4" t="s">
        <v>715</v>
      </c>
      <c r="U739" s="3" t="b">
        <v>1</v>
      </c>
      <c r="V739" s="3" t="b">
        <v>0</v>
      </c>
      <c r="W739" s="3" t="b">
        <v>1</v>
      </c>
      <c r="X739" s="3" t="b">
        <v>0</v>
      </c>
      <c r="Y739" s="7"/>
      <c r="Z739" s="3" t="b">
        <v>0</v>
      </c>
      <c r="AA739" s="6">
        <v>44993.713310185187</v>
      </c>
      <c r="AB739" s="6">
        <v>44077.555763888886</v>
      </c>
      <c r="AC739" s="4" t="s">
        <v>709</v>
      </c>
      <c r="AD739" s="4" t="s">
        <v>708</v>
      </c>
      <c r="AE739" s="5" t="s">
        <v>1806</v>
      </c>
      <c r="AF739" s="5" t="s">
        <v>1805</v>
      </c>
      <c r="AG739" s="5" t="s">
        <v>1804</v>
      </c>
      <c r="AH739" s="4" t="s">
        <v>704</v>
      </c>
      <c r="AI739" s="4" t="s">
        <v>703</v>
      </c>
    </row>
    <row r="740" spans="1:35">
      <c r="A740" s="4" t="s">
        <v>1803</v>
      </c>
      <c r="B740" s="4" t="s">
        <v>467</v>
      </c>
      <c r="C740" s="4" t="s">
        <v>625</v>
      </c>
      <c r="D740" s="4"/>
      <c r="E740" s="4" t="s">
        <v>1</v>
      </c>
      <c r="F740" s="4" t="s">
        <v>710</v>
      </c>
      <c r="G740" s="4" t="s">
        <v>943</v>
      </c>
      <c r="H740" s="8">
        <v>295</v>
      </c>
      <c r="I740" s="3" t="b">
        <v>1</v>
      </c>
      <c r="J740" s="3" t="b">
        <v>1</v>
      </c>
      <c r="K740" s="3" t="b">
        <v>0</v>
      </c>
      <c r="L740" s="3" t="b">
        <v>0</v>
      </c>
      <c r="M740" s="3" t="b">
        <v>0</v>
      </c>
      <c r="N740" s="3" t="b">
        <v>0</v>
      </c>
      <c r="O740" s="3" t="b">
        <v>0</v>
      </c>
      <c r="P740" s="3" t="b">
        <v>1</v>
      </c>
      <c r="Q740" s="3" t="b">
        <v>0</v>
      </c>
      <c r="R740" s="3" t="b">
        <v>0</v>
      </c>
      <c r="S740" s="3" t="b">
        <v>1</v>
      </c>
      <c r="T740" s="4" t="s">
        <v>715</v>
      </c>
      <c r="U740" s="3" t="b">
        <v>1</v>
      </c>
      <c r="V740" s="3" t="b">
        <v>1</v>
      </c>
      <c r="W740" s="3" t="b">
        <v>1</v>
      </c>
      <c r="X740" s="3" t="b">
        <v>0</v>
      </c>
      <c r="Y740" s="7"/>
      <c r="Z740" s="3" t="b">
        <v>0</v>
      </c>
      <c r="AA740" s="6">
        <v>44993.713206018518</v>
      </c>
      <c r="AB740" s="6">
        <v>44077.55574074074</v>
      </c>
      <c r="AC740" s="4" t="s">
        <v>709</v>
      </c>
      <c r="AD740" s="4" t="s">
        <v>708</v>
      </c>
      <c r="AE740" s="5" t="s">
        <v>1802</v>
      </c>
      <c r="AF740" s="5" t="s">
        <v>1801</v>
      </c>
      <c r="AG740" s="5" t="s">
        <v>1800</v>
      </c>
      <c r="AH740" s="4" t="s">
        <v>704</v>
      </c>
      <c r="AI740" s="4" t="s">
        <v>703</v>
      </c>
    </row>
    <row r="741" spans="1:35">
      <c r="A741" s="4" t="s">
        <v>1799</v>
      </c>
      <c r="B741" s="4" t="s">
        <v>467</v>
      </c>
      <c r="C741" s="4" t="s">
        <v>623</v>
      </c>
      <c r="D741" s="4"/>
      <c r="E741" s="4" t="s">
        <v>1</v>
      </c>
      <c r="F741" s="4" t="s">
        <v>710</v>
      </c>
      <c r="G741" s="4" t="s">
        <v>943</v>
      </c>
      <c r="H741" s="8">
        <v>294</v>
      </c>
      <c r="I741" s="3" t="b">
        <v>1</v>
      </c>
      <c r="J741" s="3" t="b">
        <v>1</v>
      </c>
      <c r="K741" s="3" t="b">
        <v>0</v>
      </c>
      <c r="L741" s="3" t="b">
        <v>0</v>
      </c>
      <c r="M741" s="3" t="b">
        <v>0</v>
      </c>
      <c r="N741" s="3" t="b">
        <v>0</v>
      </c>
      <c r="O741" s="3" t="b">
        <v>0</v>
      </c>
      <c r="P741" s="3" t="b">
        <v>1</v>
      </c>
      <c r="Q741" s="3" t="b">
        <v>0</v>
      </c>
      <c r="R741" s="3" t="b">
        <v>0</v>
      </c>
      <c r="S741" s="3" t="b">
        <v>1</v>
      </c>
      <c r="T741" s="4" t="s">
        <v>715</v>
      </c>
      <c r="U741" s="3" t="b">
        <v>1</v>
      </c>
      <c r="V741" s="3" t="b">
        <v>1</v>
      </c>
      <c r="W741" s="3" t="b">
        <v>1</v>
      </c>
      <c r="X741" s="3" t="b">
        <v>0</v>
      </c>
      <c r="Y741" s="7"/>
      <c r="Z741" s="3" t="b">
        <v>0</v>
      </c>
      <c r="AA741" s="6">
        <v>44993.713136574072</v>
      </c>
      <c r="AB741" s="6">
        <v>44077.55572916667</v>
      </c>
      <c r="AC741" s="4" t="s">
        <v>709</v>
      </c>
      <c r="AD741" s="4" t="s">
        <v>708</v>
      </c>
      <c r="AE741" s="5" t="s">
        <v>1798</v>
      </c>
      <c r="AF741" s="5" t="s">
        <v>1797</v>
      </c>
      <c r="AG741" s="5" t="s">
        <v>1796</v>
      </c>
      <c r="AH741" s="4" t="s">
        <v>704</v>
      </c>
      <c r="AI741" s="4" t="s">
        <v>703</v>
      </c>
    </row>
    <row r="742" spans="1:35">
      <c r="A742" s="4" t="s">
        <v>1795</v>
      </c>
      <c r="B742" s="4" t="s">
        <v>467</v>
      </c>
      <c r="C742" s="4" t="s">
        <v>622</v>
      </c>
      <c r="D742" s="4"/>
      <c r="E742" s="4" t="s">
        <v>1</v>
      </c>
      <c r="F742" s="4" t="s">
        <v>772</v>
      </c>
      <c r="G742" s="4"/>
      <c r="H742" s="8">
        <v>293</v>
      </c>
      <c r="I742" s="3" t="b">
        <v>1</v>
      </c>
      <c r="J742" s="3" t="b">
        <v>1</v>
      </c>
      <c r="K742" s="3" t="b">
        <v>0</v>
      </c>
      <c r="L742" s="3" t="b">
        <v>0</v>
      </c>
      <c r="M742" s="3" t="b">
        <v>0</v>
      </c>
      <c r="N742" s="3" t="b">
        <v>0</v>
      </c>
      <c r="P742" s="3" t="b">
        <v>1</v>
      </c>
      <c r="Q742" s="3" t="b">
        <v>0</v>
      </c>
      <c r="R742" s="3" t="b">
        <v>0</v>
      </c>
      <c r="S742" s="3" t="b">
        <v>1</v>
      </c>
      <c r="T742" s="4" t="s">
        <v>715</v>
      </c>
      <c r="U742" s="3" t="b">
        <v>1</v>
      </c>
      <c r="V742" s="3" t="b">
        <v>1</v>
      </c>
      <c r="W742" s="3" t="b">
        <v>1</v>
      </c>
      <c r="X742" s="3" t="b">
        <v>0</v>
      </c>
      <c r="Y742" s="7"/>
      <c r="Z742" s="3" t="b">
        <v>0</v>
      </c>
      <c r="AA742" s="6">
        <v>44993.713055555556</v>
      </c>
      <c r="AB742" s="6">
        <v>44077.555706018517</v>
      </c>
      <c r="AC742" s="4" t="s">
        <v>709</v>
      </c>
      <c r="AD742" s="4" t="s">
        <v>708</v>
      </c>
      <c r="AE742" s="5" t="s">
        <v>1794</v>
      </c>
      <c r="AF742" s="5" t="s">
        <v>1793</v>
      </c>
      <c r="AG742" s="5" t="s">
        <v>1792</v>
      </c>
      <c r="AH742" s="4" t="s">
        <v>704</v>
      </c>
      <c r="AI742" s="4" t="s">
        <v>703</v>
      </c>
    </row>
    <row r="743" spans="1:35">
      <c r="A743" s="4" t="s">
        <v>1791</v>
      </c>
      <c r="B743" s="4" t="s">
        <v>467</v>
      </c>
      <c r="C743" s="4" t="s">
        <v>620</v>
      </c>
      <c r="D743" s="4"/>
      <c r="E743" s="4" t="s">
        <v>1</v>
      </c>
      <c r="F743" s="4" t="s">
        <v>710</v>
      </c>
      <c r="G743" s="4" t="s">
        <v>943</v>
      </c>
      <c r="H743" s="8">
        <v>292</v>
      </c>
      <c r="I743" s="3" t="b">
        <v>1</v>
      </c>
      <c r="J743" s="3" t="b">
        <v>1</v>
      </c>
      <c r="K743" s="3" t="b">
        <v>0</v>
      </c>
      <c r="L743" s="3" t="b">
        <v>0</v>
      </c>
      <c r="M743" s="3" t="b">
        <v>0</v>
      </c>
      <c r="N743" s="3" t="b">
        <v>0</v>
      </c>
      <c r="O743" s="3" t="b">
        <v>0</v>
      </c>
      <c r="P743" s="3" t="b">
        <v>1</v>
      </c>
      <c r="Q743" s="3" t="b">
        <v>0</v>
      </c>
      <c r="R743" s="3" t="b">
        <v>0</v>
      </c>
      <c r="S743" s="3" t="b">
        <v>1</v>
      </c>
      <c r="T743" s="4" t="s">
        <v>715</v>
      </c>
      <c r="U743" s="3" t="b">
        <v>1</v>
      </c>
      <c r="V743" s="3" t="b">
        <v>1</v>
      </c>
      <c r="W743" s="3" t="b">
        <v>1</v>
      </c>
      <c r="X743" s="3" t="b">
        <v>0</v>
      </c>
      <c r="Y743" s="7"/>
      <c r="Z743" s="3" t="b">
        <v>0</v>
      </c>
      <c r="AA743" s="6">
        <v>44993.71298611111</v>
      </c>
      <c r="AB743" s="6">
        <v>44077.555706018517</v>
      </c>
      <c r="AC743" s="4" t="s">
        <v>709</v>
      </c>
      <c r="AD743" s="4" t="s">
        <v>708</v>
      </c>
      <c r="AE743" s="5" t="s">
        <v>1790</v>
      </c>
      <c r="AF743" s="5" t="s">
        <v>1789</v>
      </c>
      <c r="AG743" s="5" t="s">
        <v>1788</v>
      </c>
      <c r="AH743" s="4" t="s">
        <v>704</v>
      </c>
      <c r="AI743" s="4" t="s">
        <v>703</v>
      </c>
    </row>
    <row r="744" spans="1:35">
      <c r="A744" s="4" t="s">
        <v>1787</v>
      </c>
      <c r="B744" s="4" t="s">
        <v>467</v>
      </c>
      <c r="C744" s="4" t="s">
        <v>619</v>
      </c>
      <c r="D744" s="4"/>
      <c r="E744" s="4" t="s">
        <v>1</v>
      </c>
      <c r="F744" s="4" t="s">
        <v>710</v>
      </c>
      <c r="G744" s="4"/>
      <c r="H744" s="8">
        <v>291</v>
      </c>
      <c r="I744" s="3" t="b">
        <v>1</v>
      </c>
      <c r="J744" s="3" t="b">
        <v>1</v>
      </c>
      <c r="K744" s="3" t="b">
        <v>0</v>
      </c>
      <c r="L744" s="3" t="b">
        <v>0</v>
      </c>
      <c r="M744" s="3" t="b">
        <v>0</v>
      </c>
      <c r="N744" s="3" t="b">
        <v>0</v>
      </c>
      <c r="P744" s="3" t="b">
        <v>1</v>
      </c>
      <c r="Q744" s="3" t="b">
        <v>0</v>
      </c>
      <c r="R744" s="3" t="b">
        <v>0</v>
      </c>
      <c r="S744" s="3" t="b">
        <v>1</v>
      </c>
      <c r="T744" s="4" t="s">
        <v>715</v>
      </c>
      <c r="U744" s="3" t="b">
        <v>1</v>
      </c>
      <c r="V744" s="3" t="b">
        <v>1</v>
      </c>
      <c r="W744" s="3" t="b">
        <v>1</v>
      </c>
      <c r="X744" s="3" t="b">
        <v>0</v>
      </c>
      <c r="Y744" s="7"/>
      <c r="Z744" s="3" t="b">
        <v>0</v>
      </c>
      <c r="AA744" s="6">
        <v>44993.712916666664</v>
      </c>
      <c r="AB744" s="6">
        <v>44077.55568287037</v>
      </c>
      <c r="AC744" s="4" t="s">
        <v>709</v>
      </c>
      <c r="AD744" s="4" t="s">
        <v>708</v>
      </c>
      <c r="AE744" s="5" t="s">
        <v>1786</v>
      </c>
      <c r="AF744" s="5" t="s">
        <v>1785</v>
      </c>
      <c r="AG744" s="5" t="s">
        <v>1784</v>
      </c>
      <c r="AH744" s="4" t="s">
        <v>704</v>
      </c>
      <c r="AI744" s="4" t="s">
        <v>703</v>
      </c>
    </row>
    <row r="745" spans="1:35">
      <c r="A745" s="4" t="s">
        <v>1783</v>
      </c>
      <c r="B745" s="4" t="s">
        <v>467</v>
      </c>
      <c r="C745" s="4" t="s">
        <v>618</v>
      </c>
      <c r="D745" s="4"/>
      <c r="E745" s="4" t="s">
        <v>1</v>
      </c>
      <c r="F745" s="4" t="s">
        <v>710</v>
      </c>
      <c r="G745" s="4" t="s">
        <v>949</v>
      </c>
      <c r="H745" s="8">
        <v>290</v>
      </c>
      <c r="I745" s="3" t="b">
        <v>1</v>
      </c>
      <c r="J745" s="3" t="b">
        <v>1</v>
      </c>
      <c r="K745" s="3" t="b">
        <v>0</v>
      </c>
      <c r="L745" s="3" t="b">
        <v>0</v>
      </c>
      <c r="M745" s="3" t="b">
        <v>0</v>
      </c>
      <c r="N745" s="3" t="b">
        <v>0</v>
      </c>
      <c r="P745" s="3" t="b">
        <v>1</v>
      </c>
      <c r="Q745" s="3" t="b">
        <v>0</v>
      </c>
      <c r="R745" s="3" t="b">
        <v>0</v>
      </c>
      <c r="S745" s="3" t="b">
        <v>1</v>
      </c>
      <c r="T745" s="4" t="s">
        <v>715</v>
      </c>
      <c r="U745" s="3" t="b">
        <v>1</v>
      </c>
      <c r="V745" s="3" t="b">
        <v>1</v>
      </c>
      <c r="W745" s="3" t="b">
        <v>1</v>
      </c>
      <c r="X745" s="3" t="b">
        <v>0</v>
      </c>
      <c r="Y745" s="7"/>
      <c r="Z745" s="3" t="b">
        <v>0</v>
      </c>
      <c r="AA745" s="6">
        <v>44993.712777777779</v>
      </c>
      <c r="AB745" s="6">
        <v>44077.555671296293</v>
      </c>
      <c r="AC745" s="4" t="s">
        <v>709</v>
      </c>
      <c r="AD745" s="4" t="s">
        <v>708</v>
      </c>
      <c r="AE745" s="5" t="s">
        <v>1782</v>
      </c>
      <c r="AF745" s="5" t="s">
        <v>1781</v>
      </c>
      <c r="AG745" s="5" t="s">
        <v>1780</v>
      </c>
      <c r="AH745" s="4" t="s">
        <v>704</v>
      </c>
      <c r="AI745" s="4" t="s">
        <v>703</v>
      </c>
    </row>
    <row r="746" spans="1:35">
      <c r="A746" s="4" t="s">
        <v>1779</v>
      </c>
      <c r="B746" s="4" t="s">
        <v>467</v>
      </c>
      <c r="C746" s="4" t="s">
        <v>617</v>
      </c>
      <c r="D746" s="4"/>
      <c r="E746" s="4" t="s">
        <v>1</v>
      </c>
      <c r="F746" s="4" t="s">
        <v>710</v>
      </c>
      <c r="G746" s="4"/>
      <c r="H746" s="8">
        <v>289</v>
      </c>
      <c r="I746" s="3" t="b">
        <v>1</v>
      </c>
      <c r="J746" s="3" t="b">
        <v>1</v>
      </c>
      <c r="K746" s="3" t="b">
        <v>0</v>
      </c>
      <c r="L746" s="3" t="b">
        <v>0</v>
      </c>
      <c r="M746" s="3" t="b">
        <v>0</v>
      </c>
      <c r="N746" s="3" t="b">
        <v>0</v>
      </c>
      <c r="O746" s="3" t="b">
        <v>1</v>
      </c>
      <c r="P746" s="3" t="b">
        <v>1</v>
      </c>
      <c r="Q746" s="3" t="b">
        <v>1</v>
      </c>
      <c r="R746" s="3" t="b">
        <v>0</v>
      </c>
      <c r="S746" s="3" t="b">
        <v>1</v>
      </c>
      <c r="T746" s="4" t="s">
        <v>715</v>
      </c>
      <c r="U746" s="3" t="b">
        <v>1</v>
      </c>
      <c r="V746" s="3" t="b">
        <v>1</v>
      </c>
      <c r="W746" s="3" t="b">
        <v>1</v>
      </c>
      <c r="X746" s="3" t="b">
        <v>0</v>
      </c>
      <c r="Y746" s="7"/>
      <c r="Z746" s="3" t="b">
        <v>0</v>
      </c>
      <c r="AA746" s="6">
        <v>44993.712708333333</v>
      </c>
      <c r="AB746" s="6">
        <v>44077.555046296293</v>
      </c>
      <c r="AC746" s="4" t="s">
        <v>709</v>
      </c>
      <c r="AD746" s="4" t="s">
        <v>708</v>
      </c>
      <c r="AE746" s="5" t="s">
        <v>1778</v>
      </c>
      <c r="AF746" s="5" t="s">
        <v>1777</v>
      </c>
      <c r="AG746" s="5" t="s">
        <v>1776</v>
      </c>
      <c r="AH746" s="4" t="s">
        <v>704</v>
      </c>
      <c r="AI746" s="4" t="s">
        <v>703</v>
      </c>
    </row>
    <row r="747" spans="1:35">
      <c r="A747" s="4" t="s">
        <v>1775</v>
      </c>
      <c r="B747" s="4" t="s">
        <v>467</v>
      </c>
      <c r="C747" s="4" t="s">
        <v>616</v>
      </c>
      <c r="D747" s="4"/>
      <c r="E747" s="4" t="s">
        <v>1</v>
      </c>
      <c r="F747" s="4" t="s">
        <v>710</v>
      </c>
      <c r="G747" s="4"/>
      <c r="H747" s="8">
        <v>288</v>
      </c>
      <c r="I747" s="3" t="b">
        <v>1</v>
      </c>
      <c r="J747" s="3" t="b">
        <v>1</v>
      </c>
      <c r="K747" s="3" t="b">
        <v>0</v>
      </c>
      <c r="L747" s="3" t="b">
        <v>0</v>
      </c>
      <c r="M747" s="3" t="b">
        <v>0</v>
      </c>
      <c r="N747" s="3" t="b">
        <v>0</v>
      </c>
      <c r="O747" s="3" t="b">
        <v>0</v>
      </c>
      <c r="P747" s="3" t="b">
        <v>1</v>
      </c>
      <c r="Q747" s="3" t="b">
        <v>0</v>
      </c>
      <c r="R747" s="3" t="b">
        <v>0</v>
      </c>
      <c r="S747" s="3" t="b">
        <v>0</v>
      </c>
      <c r="T747" s="4" t="s">
        <v>715</v>
      </c>
      <c r="U747" s="3" t="b">
        <v>1</v>
      </c>
      <c r="V747" s="3" t="b">
        <v>1</v>
      </c>
      <c r="W747" s="3" t="b">
        <v>1</v>
      </c>
      <c r="X747" s="3" t="b">
        <v>0</v>
      </c>
      <c r="Y747" s="7"/>
      <c r="Z747" s="3" t="b">
        <v>0</v>
      </c>
      <c r="AA747" s="6">
        <v>44993.712627314817</v>
      </c>
      <c r="AB747" s="6">
        <v>44077.554988425924</v>
      </c>
      <c r="AC747" s="4" t="s">
        <v>709</v>
      </c>
      <c r="AD747" s="4" t="s">
        <v>708</v>
      </c>
      <c r="AE747" s="5" t="s">
        <v>1774</v>
      </c>
      <c r="AG747" s="5" t="s">
        <v>1773</v>
      </c>
      <c r="AH747" s="4" t="s">
        <v>704</v>
      </c>
      <c r="AI747" s="4" t="s">
        <v>703</v>
      </c>
    </row>
    <row r="748" spans="1:35">
      <c r="A748" s="4" t="s">
        <v>1772</v>
      </c>
      <c r="B748" s="4" t="s">
        <v>467</v>
      </c>
      <c r="C748" s="4" t="s">
        <v>615</v>
      </c>
      <c r="D748" s="4"/>
      <c r="E748" s="4" t="s">
        <v>1</v>
      </c>
      <c r="F748" s="4" t="s">
        <v>710</v>
      </c>
      <c r="G748" s="4"/>
      <c r="H748" s="8">
        <v>287</v>
      </c>
      <c r="I748" s="3" t="b">
        <v>1</v>
      </c>
      <c r="J748" s="3" t="b">
        <v>1</v>
      </c>
      <c r="K748" s="3" t="b">
        <v>0</v>
      </c>
      <c r="L748" s="3" t="b">
        <v>0</v>
      </c>
      <c r="M748" s="3" t="b">
        <v>1</v>
      </c>
      <c r="N748" s="3" t="b">
        <v>0</v>
      </c>
      <c r="P748" s="3" t="b">
        <v>0</v>
      </c>
      <c r="Q748" s="3" t="b">
        <v>0</v>
      </c>
      <c r="R748" s="3" t="b">
        <v>0</v>
      </c>
      <c r="S748" s="3" t="b">
        <v>0</v>
      </c>
      <c r="T748" s="4" t="s">
        <v>715</v>
      </c>
      <c r="U748" s="3" t="b">
        <v>1</v>
      </c>
      <c r="V748" s="3" t="b">
        <v>1</v>
      </c>
      <c r="W748" s="3" t="b">
        <v>1</v>
      </c>
      <c r="X748" s="3" t="b">
        <v>0</v>
      </c>
      <c r="Y748" s="7"/>
      <c r="Z748" s="3" t="b">
        <v>0</v>
      </c>
      <c r="AA748" s="6">
        <v>44993.712569444448</v>
      </c>
      <c r="AB748" s="6">
        <v>44077.554965277777</v>
      </c>
      <c r="AC748" s="4" t="s">
        <v>709</v>
      </c>
      <c r="AD748" s="4" t="s">
        <v>708</v>
      </c>
      <c r="AE748" s="5" t="s">
        <v>1771</v>
      </c>
      <c r="AF748" s="5" t="s">
        <v>1770</v>
      </c>
      <c r="AG748" s="5" t="s">
        <v>1769</v>
      </c>
      <c r="AH748" s="4" t="s">
        <v>704</v>
      </c>
      <c r="AI748" s="4" t="s">
        <v>703</v>
      </c>
    </row>
    <row r="749" spans="1:35">
      <c r="A749" s="4" t="s">
        <v>1768</v>
      </c>
      <c r="B749" s="4" t="s">
        <v>467</v>
      </c>
      <c r="C749" s="4" t="s">
        <v>614</v>
      </c>
      <c r="D749" s="4"/>
      <c r="E749" s="4" t="s">
        <v>1</v>
      </c>
      <c r="F749" s="4" t="s">
        <v>710</v>
      </c>
      <c r="G749" s="4" t="s">
        <v>949</v>
      </c>
      <c r="H749" s="8">
        <v>286</v>
      </c>
      <c r="I749" s="3" t="b">
        <v>1</v>
      </c>
      <c r="J749" s="3" t="b">
        <v>1</v>
      </c>
      <c r="K749" s="3" t="b">
        <v>0</v>
      </c>
      <c r="L749" s="3" t="b">
        <v>0</v>
      </c>
      <c r="M749" s="3" t="b">
        <v>0</v>
      </c>
      <c r="N749" s="3" t="b">
        <v>0</v>
      </c>
      <c r="P749" s="3" t="b">
        <v>1</v>
      </c>
      <c r="Q749" s="3" t="b">
        <v>0</v>
      </c>
      <c r="R749" s="3" t="b">
        <v>0</v>
      </c>
      <c r="S749" s="3" t="b">
        <v>1</v>
      </c>
      <c r="T749" s="4" t="s">
        <v>715</v>
      </c>
      <c r="U749" s="3" t="b">
        <v>1</v>
      </c>
      <c r="V749" s="3" t="b">
        <v>1</v>
      </c>
      <c r="W749" s="3" t="b">
        <v>1</v>
      </c>
      <c r="X749" s="3" t="b">
        <v>0</v>
      </c>
      <c r="Y749" s="7"/>
      <c r="Z749" s="3" t="b">
        <v>0</v>
      </c>
      <c r="AA749" s="6">
        <v>44993.712465277778</v>
      </c>
      <c r="AB749" s="6">
        <v>44077.554942129631</v>
      </c>
      <c r="AC749" s="4" t="s">
        <v>709</v>
      </c>
      <c r="AD749" s="4" t="s">
        <v>708</v>
      </c>
      <c r="AE749" s="5" t="s">
        <v>1767</v>
      </c>
      <c r="AF749" s="5" t="s">
        <v>1766</v>
      </c>
      <c r="AG749" s="5" t="s">
        <v>1765</v>
      </c>
      <c r="AH749" s="4" t="s">
        <v>704</v>
      </c>
      <c r="AI749" s="4" t="s">
        <v>703</v>
      </c>
    </row>
    <row r="750" spans="1:35">
      <c r="A750" s="4" t="s">
        <v>1764</v>
      </c>
      <c r="B750" s="4" t="s">
        <v>467</v>
      </c>
      <c r="C750" s="4" t="s">
        <v>613</v>
      </c>
      <c r="D750" s="4"/>
      <c r="E750" s="4" t="s">
        <v>1</v>
      </c>
      <c r="F750" s="4" t="s">
        <v>710</v>
      </c>
      <c r="G750" s="4"/>
      <c r="H750" s="8">
        <v>285</v>
      </c>
      <c r="I750" s="3" t="b">
        <v>0</v>
      </c>
      <c r="J750" s="3" t="b">
        <v>0</v>
      </c>
      <c r="K750" s="3" t="b">
        <v>0</v>
      </c>
      <c r="L750" s="3" t="b">
        <v>0</v>
      </c>
      <c r="M750" s="3" t="b">
        <v>0</v>
      </c>
      <c r="N750" s="3" t="b">
        <v>0</v>
      </c>
      <c r="P750" s="3" t="b">
        <v>0</v>
      </c>
      <c r="Q750" s="3" t="b">
        <v>1</v>
      </c>
      <c r="R750" s="3" t="b">
        <v>0</v>
      </c>
      <c r="S750" s="3" t="b">
        <v>0</v>
      </c>
      <c r="T750" s="4" t="s">
        <v>715</v>
      </c>
      <c r="U750" s="3" t="b">
        <v>1</v>
      </c>
      <c r="V750" s="3" t="b">
        <v>1</v>
      </c>
      <c r="W750" s="3" t="b">
        <v>1</v>
      </c>
      <c r="X750" s="3" t="b">
        <v>0</v>
      </c>
      <c r="Y750" s="7"/>
      <c r="Z750" s="3" t="b">
        <v>0</v>
      </c>
      <c r="AA750" s="6">
        <v>44993.712384259263</v>
      </c>
      <c r="AB750" s="6">
        <v>44077.554930555554</v>
      </c>
      <c r="AC750" s="4" t="s">
        <v>709</v>
      </c>
      <c r="AD750" s="4" t="s">
        <v>708</v>
      </c>
      <c r="AE750" s="5" t="s">
        <v>1763</v>
      </c>
      <c r="AF750" s="5" t="s">
        <v>1762</v>
      </c>
      <c r="AG750" s="5" t="s">
        <v>1761</v>
      </c>
      <c r="AH750" s="4" t="s">
        <v>704</v>
      </c>
      <c r="AI750" s="4" t="s">
        <v>703</v>
      </c>
    </row>
    <row r="751" spans="1:35">
      <c r="A751" s="4" t="s">
        <v>1760</v>
      </c>
      <c r="B751" s="4" t="s">
        <v>467</v>
      </c>
      <c r="C751" s="4" t="s">
        <v>612</v>
      </c>
      <c r="D751" s="4"/>
      <c r="E751" s="4" t="s">
        <v>1</v>
      </c>
      <c r="F751" s="4" t="s">
        <v>917</v>
      </c>
      <c r="G751" s="4"/>
      <c r="H751" s="8">
        <v>284</v>
      </c>
      <c r="I751" s="3" t="b">
        <v>1</v>
      </c>
      <c r="J751" s="3" t="b">
        <v>0</v>
      </c>
      <c r="K751" s="3" t="b">
        <v>0</v>
      </c>
      <c r="L751" s="3" t="b">
        <v>0</v>
      </c>
      <c r="M751" s="3" t="b">
        <v>0</v>
      </c>
      <c r="N751" s="3" t="b">
        <v>0</v>
      </c>
      <c r="O751" s="3" t="b">
        <v>0</v>
      </c>
      <c r="P751" s="3" t="b">
        <v>1</v>
      </c>
      <c r="Q751" s="3" t="b">
        <v>0</v>
      </c>
      <c r="R751" s="3" t="b">
        <v>0</v>
      </c>
      <c r="S751" s="3" t="b">
        <v>0</v>
      </c>
      <c r="T751" s="4" t="s">
        <v>715</v>
      </c>
      <c r="U751" s="3" t="b">
        <v>1</v>
      </c>
      <c r="V751" s="3" t="b">
        <v>0</v>
      </c>
      <c r="W751" s="3" t="b">
        <v>1</v>
      </c>
      <c r="X751" s="3" t="b">
        <v>0</v>
      </c>
      <c r="Y751" s="7"/>
      <c r="Z751" s="3" t="b">
        <v>0</v>
      </c>
      <c r="AA751" s="6">
        <v>44993.712314814817</v>
      </c>
      <c r="AB751" s="6">
        <v>44077.554918981485</v>
      </c>
      <c r="AC751" s="4" t="s">
        <v>709</v>
      </c>
      <c r="AD751" s="4" t="s">
        <v>708</v>
      </c>
      <c r="AE751" s="5" t="s">
        <v>1759</v>
      </c>
      <c r="AF751" s="5" t="s">
        <v>1758</v>
      </c>
      <c r="AG751" s="5" t="s">
        <v>1757</v>
      </c>
      <c r="AH751" s="4" t="s">
        <v>704</v>
      </c>
      <c r="AI751" s="4" t="s">
        <v>703</v>
      </c>
    </row>
    <row r="752" spans="1:35">
      <c r="A752" s="4" t="s">
        <v>1756</v>
      </c>
      <c r="B752" s="4" t="s">
        <v>467</v>
      </c>
      <c r="C752" s="4" t="s">
        <v>611</v>
      </c>
      <c r="D752" s="4"/>
      <c r="E752" s="4" t="s">
        <v>1</v>
      </c>
      <c r="F752" s="4" t="s">
        <v>710</v>
      </c>
      <c r="G752" s="4" t="s">
        <v>949</v>
      </c>
      <c r="H752" s="8">
        <v>283</v>
      </c>
      <c r="I752" s="3" t="b">
        <v>1</v>
      </c>
      <c r="J752" s="3" t="b">
        <v>1</v>
      </c>
      <c r="K752" s="3" t="b">
        <v>0</v>
      </c>
      <c r="L752" s="3" t="b">
        <v>0</v>
      </c>
      <c r="M752" s="3" t="b">
        <v>0</v>
      </c>
      <c r="N752" s="3" t="b">
        <v>0</v>
      </c>
      <c r="P752" s="3" t="b">
        <v>1</v>
      </c>
      <c r="Q752" s="3" t="b">
        <v>0</v>
      </c>
      <c r="R752" s="3" t="b">
        <v>0</v>
      </c>
      <c r="S752" s="3" t="b">
        <v>1</v>
      </c>
      <c r="T752" s="4" t="s">
        <v>715</v>
      </c>
      <c r="U752" s="3" t="b">
        <v>1</v>
      </c>
      <c r="V752" s="3" t="b">
        <v>1</v>
      </c>
      <c r="W752" s="3" t="b">
        <v>1</v>
      </c>
      <c r="X752" s="3" t="b">
        <v>0</v>
      </c>
      <c r="Y752" s="7"/>
      <c r="Z752" s="3" t="b">
        <v>0</v>
      </c>
      <c r="AA752" s="6">
        <v>44993.712199074071</v>
      </c>
      <c r="AB752" s="6">
        <v>44077.554907407408</v>
      </c>
      <c r="AC752" s="4" t="s">
        <v>709</v>
      </c>
      <c r="AD752" s="4" t="s">
        <v>708</v>
      </c>
      <c r="AE752" s="5" t="s">
        <v>1755</v>
      </c>
      <c r="AF752" s="5" t="s">
        <v>1754</v>
      </c>
      <c r="AG752" s="5" t="s">
        <v>1753</v>
      </c>
      <c r="AH752" s="4" t="s">
        <v>704</v>
      </c>
      <c r="AI752" s="4" t="s">
        <v>703</v>
      </c>
    </row>
    <row r="753" spans="1:35">
      <c r="A753" s="4" t="s">
        <v>1752</v>
      </c>
      <c r="B753" s="4" t="s">
        <v>467</v>
      </c>
      <c r="C753" s="4" t="s">
        <v>610</v>
      </c>
      <c r="D753" s="4"/>
      <c r="E753" s="4" t="s">
        <v>1</v>
      </c>
      <c r="F753" s="4" t="s">
        <v>710</v>
      </c>
      <c r="G753" s="4" t="s">
        <v>943</v>
      </c>
      <c r="H753" s="8">
        <v>282</v>
      </c>
      <c r="I753" s="3" t="b">
        <v>1</v>
      </c>
      <c r="J753" s="3" t="b">
        <v>1</v>
      </c>
      <c r="K753" s="3" t="b">
        <v>0</v>
      </c>
      <c r="L753" s="3" t="b">
        <v>0</v>
      </c>
      <c r="M753" s="3" t="b">
        <v>0</v>
      </c>
      <c r="N753" s="3" t="b">
        <v>0</v>
      </c>
      <c r="O753" s="3" t="b">
        <v>0</v>
      </c>
      <c r="P753" s="3" t="b">
        <v>1</v>
      </c>
      <c r="Q753" s="3" t="b">
        <v>0</v>
      </c>
      <c r="R753" s="3" t="b">
        <v>0</v>
      </c>
      <c r="S753" s="3" t="b">
        <v>1</v>
      </c>
      <c r="T753" s="4" t="s">
        <v>715</v>
      </c>
      <c r="U753" s="3" t="b">
        <v>1</v>
      </c>
      <c r="V753" s="3" t="b">
        <v>1</v>
      </c>
      <c r="W753" s="3" t="b">
        <v>1</v>
      </c>
      <c r="X753" s="3" t="b">
        <v>0</v>
      </c>
      <c r="Y753" s="7"/>
      <c r="Z753" s="3" t="b">
        <v>0</v>
      </c>
      <c r="AA753" s="6">
        <v>44993.712141203701</v>
      </c>
      <c r="AB753" s="6">
        <v>44077.554895833331</v>
      </c>
      <c r="AC753" s="4" t="s">
        <v>709</v>
      </c>
      <c r="AD753" s="4" t="s">
        <v>708</v>
      </c>
      <c r="AE753" s="5" t="s">
        <v>1751</v>
      </c>
      <c r="AF753" s="5" t="s">
        <v>1750</v>
      </c>
      <c r="AG753" s="5" t="s">
        <v>1749</v>
      </c>
      <c r="AH753" s="4" t="s">
        <v>704</v>
      </c>
      <c r="AI753" s="4" t="s">
        <v>703</v>
      </c>
    </row>
    <row r="754" spans="1:35">
      <c r="A754" s="4" t="s">
        <v>1748</v>
      </c>
      <c r="B754" s="4" t="s">
        <v>467</v>
      </c>
      <c r="C754" s="4" t="s">
        <v>609</v>
      </c>
      <c r="D754" s="4"/>
      <c r="E754" s="4" t="s">
        <v>1</v>
      </c>
      <c r="F754" s="4" t="s">
        <v>710</v>
      </c>
      <c r="G754" s="4" t="s">
        <v>943</v>
      </c>
      <c r="H754" s="8">
        <v>281</v>
      </c>
      <c r="I754" s="3" t="b">
        <v>1</v>
      </c>
      <c r="J754" s="3" t="b">
        <v>1</v>
      </c>
      <c r="K754" s="3" t="b">
        <v>0</v>
      </c>
      <c r="L754" s="3" t="b">
        <v>0</v>
      </c>
      <c r="M754" s="3" t="b">
        <v>0</v>
      </c>
      <c r="N754" s="3" t="b">
        <v>0</v>
      </c>
      <c r="P754" s="3" t="b">
        <v>1</v>
      </c>
      <c r="Q754" s="3" t="b">
        <v>0</v>
      </c>
      <c r="R754" s="3" t="b">
        <v>0</v>
      </c>
      <c r="S754" s="3" t="b">
        <v>1</v>
      </c>
      <c r="T754" s="4" t="s">
        <v>715</v>
      </c>
      <c r="U754" s="3" t="b">
        <v>1</v>
      </c>
      <c r="V754" s="3" t="b">
        <v>1</v>
      </c>
      <c r="W754" s="3" t="b">
        <v>1</v>
      </c>
      <c r="X754" s="3" t="b">
        <v>0</v>
      </c>
      <c r="Y754" s="7"/>
      <c r="Z754" s="3" t="b">
        <v>0</v>
      </c>
      <c r="AA754" s="6">
        <v>44993.712048611109</v>
      </c>
      <c r="AB754" s="6">
        <v>44077.554872685185</v>
      </c>
      <c r="AC754" s="4" t="s">
        <v>709</v>
      </c>
      <c r="AD754" s="4" t="s">
        <v>708</v>
      </c>
      <c r="AE754" s="5" t="s">
        <v>1747</v>
      </c>
      <c r="AF754" s="5" t="s">
        <v>1746</v>
      </c>
      <c r="AG754" s="5" t="s">
        <v>1745</v>
      </c>
      <c r="AH754" s="4" t="s">
        <v>704</v>
      </c>
      <c r="AI754" s="4" t="s">
        <v>703</v>
      </c>
    </row>
    <row r="755" spans="1:35">
      <c r="A755" s="4" t="s">
        <v>1744</v>
      </c>
      <c r="B755" s="4" t="s">
        <v>467</v>
      </c>
      <c r="C755" s="4" t="s">
        <v>608</v>
      </c>
      <c r="D755" s="4"/>
      <c r="E755" s="4" t="s">
        <v>1</v>
      </c>
      <c r="F755" s="4" t="s">
        <v>710</v>
      </c>
      <c r="G755" s="4" t="s">
        <v>943</v>
      </c>
      <c r="H755" s="8">
        <v>280</v>
      </c>
      <c r="I755" s="3" t="b">
        <v>1</v>
      </c>
      <c r="J755" s="3" t="b">
        <v>1</v>
      </c>
      <c r="K755" s="3" t="b">
        <v>0</v>
      </c>
      <c r="L755" s="3" t="b">
        <v>0</v>
      </c>
      <c r="M755" s="3" t="b">
        <v>0</v>
      </c>
      <c r="N755" s="3" t="b">
        <v>0</v>
      </c>
      <c r="P755" s="3" t="b">
        <v>1</v>
      </c>
      <c r="Q755" s="3" t="b">
        <v>1</v>
      </c>
      <c r="R755" s="3" t="b">
        <v>0</v>
      </c>
      <c r="S755" s="3" t="b">
        <v>1</v>
      </c>
      <c r="T755" s="4" t="s">
        <v>715</v>
      </c>
      <c r="U755" s="3" t="b">
        <v>1</v>
      </c>
      <c r="V755" s="3" t="b">
        <v>1</v>
      </c>
      <c r="W755" s="3" t="b">
        <v>1</v>
      </c>
      <c r="X755" s="3" t="b">
        <v>0</v>
      </c>
      <c r="Y755" s="7"/>
      <c r="Z755" s="3" t="b">
        <v>0</v>
      </c>
      <c r="AA755" s="6">
        <v>44993.71197916667</v>
      </c>
      <c r="AB755" s="6">
        <v>44077.554861111108</v>
      </c>
      <c r="AC755" s="4" t="s">
        <v>709</v>
      </c>
      <c r="AD755" s="4" t="s">
        <v>708</v>
      </c>
      <c r="AE755" s="5" t="s">
        <v>1743</v>
      </c>
      <c r="AF755" s="5" t="s">
        <v>1742</v>
      </c>
      <c r="AG755" s="5" t="s">
        <v>1741</v>
      </c>
      <c r="AH755" s="4" t="s">
        <v>704</v>
      </c>
      <c r="AI755" s="4" t="s">
        <v>703</v>
      </c>
    </row>
    <row r="756" spans="1:35">
      <c r="A756" s="4" t="s">
        <v>1740</v>
      </c>
      <c r="B756" s="4" t="s">
        <v>467</v>
      </c>
      <c r="C756" s="4" t="s">
        <v>605</v>
      </c>
      <c r="D756" s="4"/>
      <c r="E756" s="4" t="s">
        <v>1</v>
      </c>
      <c r="F756" s="4" t="s">
        <v>793</v>
      </c>
      <c r="G756" s="4"/>
      <c r="H756" s="8">
        <v>279</v>
      </c>
      <c r="I756" s="3" t="b">
        <v>1</v>
      </c>
      <c r="J756" s="3" t="b">
        <v>1</v>
      </c>
      <c r="K756" s="3" t="b">
        <v>0</v>
      </c>
      <c r="L756" s="3" t="b">
        <v>0</v>
      </c>
      <c r="M756" s="3" t="b">
        <v>1</v>
      </c>
      <c r="N756" s="3" t="b">
        <v>0</v>
      </c>
      <c r="O756" s="3" t="b">
        <v>0</v>
      </c>
      <c r="P756" s="3" t="b">
        <v>1</v>
      </c>
      <c r="Q756" s="3" t="b">
        <v>0</v>
      </c>
      <c r="R756" s="3" t="b">
        <v>1</v>
      </c>
      <c r="S756" s="3" t="b">
        <v>0</v>
      </c>
      <c r="T756" s="4" t="s">
        <v>715</v>
      </c>
      <c r="U756" s="3" t="b">
        <v>1</v>
      </c>
      <c r="V756" s="3" t="b">
        <v>0</v>
      </c>
      <c r="W756" s="3" t="b">
        <v>1</v>
      </c>
      <c r="X756" s="3" t="b">
        <v>0</v>
      </c>
      <c r="Y756" s="7"/>
      <c r="Z756" s="3" t="b">
        <v>0</v>
      </c>
      <c r="AA756" s="6">
        <v>45315.433287037034</v>
      </c>
      <c r="AB756" s="6">
        <v>44077.554837962962</v>
      </c>
      <c r="AC756" s="4" t="s">
        <v>709</v>
      </c>
      <c r="AD756" s="4" t="s">
        <v>1403</v>
      </c>
      <c r="AE756" s="5" t="s">
        <v>1739</v>
      </c>
      <c r="AF756" s="5" t="s">
        <v>1738</v>
      </c>
      <c r="AG756" s="5" t="s">
        <v>1737</v>
      </c>
      <c r="AH756" s="4" t="s">
        <v>704</v>
      </c>
      <c r="AI756" s="4" t="s">
        <v>703</v>
      </c>
    </row>
    <row r="757" spans="1:35">
      <c r="A757" s="4" t="s">
        <v>1736</v>
      </c>
      <c r="B757" s="4" t="s">
        <v>467</v>
      </c>
      <c r="C757" s="4" t="s">
        <v>604</v>
      </c>
      <c r="D757" s="4"/>
      <c r="E757" s="4" t="s">
        <v>1</v>
      </c>
      <c r="F757" s="4" t="s">
        <v>793</v>
      </c>
      <c r="G757" s="4"/>
      <c r="H757" s="8">
        <v>278</v>
      </c>
      <c r="I757" s="3" t="b">
        <v>1</v>
      </c>
      <c r="J757" s="3" t="b">
        <v>1</v>
      </c>
      <c r="K757" s="3" t="b">
        <v>0</v>
      </c>
      <c r="L757" s="3" t="b">
        <v>0</v>
      </c>
      <c r="M757" s="3" t="b">
        <v>1</v>
      </c>
      <c r="N757" s="3" t="b">
        <v>0</v>
      </c>
      <c r="O757" s="3" t="b">
        <v>0</v>
      </c>
      <c r="P757" s="3" t="b">
        <v>1</v>
      </c>
      <c r="Q757" s="3" t="b">
        <v>0</v>
      </c>
      <c r="R757" s="3" t="b">
        <v>0</v>
      </c>
      <c r="S757" s="3" t="b">
        <v>1</v>
      </c>
      <c r="T757" s="4" t="s">
        <v>715</v>
      </c>
      <c r="U757" s="3" t="b">
        <v>1</v>
      </c>
      <c r="V757" s="3" t="b">
        <v>0</v>
      </c>
      <c r="W757" s="3" t="b">
        <v>1</v>
      </c>
      <c r="X757" s="3" t="b">
        <v>0</v>
      </c>
      <c r="Y757" s="7"/>
      <c r="Z757" s="3" t="b">
        <v>0</v>
      </c>
      <c r="AA757" s="6">
        <v>44993.711817129632</v>
      </c>
      <c r="AB757" s="6">
        <v>44077.554826388892</v>
      </c>
      <c r="AC757" s="4" t="s">
        <v>709</v>
      </c>
      <c r="AD757" s="4" t="s">
        <v>708</v>
      </c>
      <c r="AE757" s="5" t="s">
        <v>1735</v>
      </c>
      <c r="AF757" s="5" t="s">
        <v>1734</v>
      </c>
      <c r="AG757" s="5" t="s">
        <v>1733</v>
      </c>
      <c r="AH757" s="4" t="s">
        <v>704</v>
      </c>
      <c r="AI757" s="4" t="s">
        <v>703</v>
      </c>
    </row>
    <row r="758" spans="1:35">
      <c r="A758" s="4" t="s">
        <v>1732</v>
      </c>
      <c r="B758" s="4" t="s">
        <v>467</v>
      </c>
      <c r="C758" s="4" t="s">
        <v>603</v>
      </c>
      <c r="D758" s="4"/>
      <c r="E758" s="4" t="s">
        <v>1</v>
      </c>
      <c r="F758" s="4" t="s">
        <v>710</v>
      </c>
      <c r="G758" s="4" t="s">
        <v>943</v>
      </c>
      <c r="H758" s="8">
        <v>277</v>
      </c>
      <c r="I758" s="3" t="b">
        <v>1</v>
      </c>
      <c r="J758" s="3" t="b">
        <v>1</v>
      </c>
      <c r="K758" s="3" t="b">
        <v>0</v>
      </c>
      <c r="L758" s="3" t="b">
        <v>0</v>
      </c>
      <c r="M758" s="3" t="b">
        <v>0</v>
      </c>
      <c r="N758" s="3" t="b">
        <v>0</v>
      </c>
      <c r="O758" s="3" t="b">
        <v>0</v>
      </c>
      <c r="P758" s="3" t="b">
        <v>1</v>
      </c>
      <c r="Q758" s="3" t="b">
        <v>0</v>
      </c>
      <c r="R758" s="3" t="b">
        <v>0</v>
      </c>
      <c r="S758" s="3" t="b">
        <v>1</v>
      </c>
      <c r="T758" s="4" t="s">
        <v>715</v>
      </c>
      <c r="U758" s="3" t="b">
        <v>1</v>
      </c>
      <c r="V758" s="3" t="b">
        <v>1</v>
      </c>
      <c r="W758" s="3" t="b">
        <v>1</v>
      </c>
      <c r="X758" s="3" t="b">
        <v>0</v>
      </c>
      <c r="Y758" s="7"/>
      <c r="Z758" s="3" t="b">
        <v>0</v>
      </c>
      <c r="AA758" s="6">
        <v>44993.711759259262</v>
      </c>
      <c r="AB758" s="6">
        <v>44077.554814814815</v>
      </c>
      <c r="AC758" s="4" t="s">
        <v>709</v>
      </c>
      <c r="AD758" s="4" t="s">
        <v>708</v>
      </c>
      <c r="AE758" s="5" t="s">
        <v>1731</v>
      </c>
      <c r="AF758" s="5" t="s">
        <v>1730</v>
      </c>
      <c r="AG758" s="5" t="s">
        <v>1729</v>
      </c>
      <c r="AH758" s="4" t="s">
        <v>704</v>
      </c>
      <c r="AI758" s="4" t="s">
        <v>703</v>
      </c>
    </row>
    <row r="759" spans="1:35">
      <c r="A759" s="4" t="s">
        <v>1728</v>
      </c>
      <c r="B759" s="4" t="s">
        <v>467</v>
      </c>
      <c r="C759" s="4" t="s">
        <v>601</v>
      </c>
      <c r="D759" s="4"/>
      <c r="E759" s="4" t="s">
        <v>1</v>
      </c>
      <c r="F759" s="4" t="s">
        <v>710</v>
      </c>
      <c r="G759" s="4" t="s">
        <v>943</v>
      </c>
      <c r="H759" s="8">
        <v>276</v>
      </c>
      <c r="I759" s="3" t="b">
        <v>1</v>
      </c>
      <c r="J759" s="3" t="b">
        <v>1</v>
      </c>
      <c r="K759" s="3" t="b">
        <v>0</v>
      </c>
      <c r="L759" s="3" t="b">
        <v>0</v>
      </c>
      <c r="M759" s="3" t="b">
        <v>0</v>
      </c>
      <c r="N759" s="3" t="b">
        <v>0</v>
      </c>
      <c r="O759" s="3" t="b">
        <v>0</v>
      </c>
      <c r="P759" s="3" t="b">
        <v>1</v>
      </c>
      <c r="Q759" s="3" t="b">
        <v>0</v>
      </c>
      <c r="R759" s="3" t="b">
        <v>0</v>
      </c>
      <c r="S759" s="3" t="b">
        <v>1</v>
      </c>
      <c r="T759" s="4" t="s">
        <v>715</v>
      </c>
      <c r="U759" s="3" t="b">
        <v>1</v>
      </c>
      <c r="V759" s="3" t="b">
        <v>1</v>
      </c>
      <c r="W759" s="3" t="b">
        <v>1</v>
      </c>
      <c r="X759" s="3" t="b">
        <v>0</v>
      </c>
      <c r="Y759" s="7"/>
      <c r="Z759" s="3" t="b">
        <v>0</v>
      </c>
      <c r="AA759" s="6">
        <v>44993.71166666667</v>
      </c>
      <c r="AB759" s="6">
        <v>44077.554791666669</v>
      </c>
      <c r="AC759" s="4" t="s">
        <v>709</v>
      </c>
      <c r="AD759" s="4" t="s">
        <v>708</v>
      </c>
      <c r="AE759" s="5" t="s">
        <v>1727</v>
      </c>
      <c r="AF759" s="5" t="s">
        <v>1726</v>
      </c>
      <c r="AG759" s="5" t="s">
        <v>1725</v>
      </c>
      <c r="AH759" s="4" t="s">
        <v>704</v>
      </c>
      <c r="AI759" s="4" t="s">
        <v>703</v>
      </c>
    </row>
    <row r="760" spans="1:35">
      <c r="A760" s="4" t="s">
        <v>1724</v>
      </c>
      <c r="B760" s="4" t="s">
        <v>467</v>
      </c>
      <c r="C760" s="4" t="s">
        <v>600</v>
      </c>
      <c r="D760" s="4"/>
      <c r="E760" s="4" t="s">
        <v>1</v>
      </c>
      <c r="F760" s="4" t="s">
        <v>710</v>
      </c>
      <c r="G760" s="4" t="s">
        <v>943</v>
      </c>
      <c r="H760" s="8">
        <v>275</v>
      </c>
      <c r="I760" s="3" t="b">
        <v>1</v>
      </c>
      <c r="J760" s="3" t="b">
        <v>1</v>
      </c>
      <c r="K760" s="3" t="b">
        <v>0</v>
      </c>
      <c r="L760" s="3" t="b">
        <v>0</v>
      </c>
      <c r="M760" s="3" t="b">
        <v>0</v>
      </c>
      <c r="N760" s="3" t="b">
        <v>0</v>
      </c>
      <c r="O760" s="3" t="b">
        <v>0</v>
      </c>
      <c r="P760" s="3" t="b">
        <v>1</v>
      </c>
      <c r="Q760" s="3" t="b">
        <v>0</v>
      </c>
      <c r="R760" s="3" t="b">
        <v>0</v>
      </c>
      <c r="S760" s="3" t="b">
        <v>1</v>
      </c>
      <c r="T760" s="4" t="s">
        <v>715</v>
      </c>
      <c r="U760" s="3" t="b">
        <v>1</v>
      </c>
      <c r="V760" s="3" t="b">
        <v>1</v>
      </c>
      <c r="W760" s="3" t="b">
        <v>1</v>
      </c>
      <c r="X760" s="3" t="b">
        <v>0</v>
      </c>
      <c r="Y760" s="7"/>
      <c r="Z760" s="3" t="b">
        <v>0</v>
      </c>
      <c r="AA760" s="6">
        <v>44993.711597222224</v>
      </c>
      <c r="AB760" s="6">
        <v>44077.554768518516</v>
      </c>
      <c r="AC760" s="4" t="s">
        <v>709</v>
      </c>
      <c r="AD760" s="4" t="s">
        <v>708</v>
      </c>
      <c r="AE760" s="5" t="s">
        <v>1723</v>
      </c>
      <c r="AF760" s="5" t="s">
        <v>1722</v>
      </c>
      <c r="AG760" s="5" t="s">
        <v>1721</v>
      </c>
      <c r="AH760" s="4" t="s">
        <v>704</v>
      </c>
      <c r="AI760" s="4" t="s">
        <v>703</v>
      </c>
    </row>
    <row r="761" spans="1:35">
      <c r="A761" s="4" t="s">
        <v>1720</v>
      </c>
      <c r="B761" s="4" t="s">
        <v>467</v>
      </c>
      <c r="C761" s="4" t="s">
        <v>599</v>
      </c>
      <c r="D761" s="4"/>
      <c r="E761" s="4" t="s">
        <v>1</v>
      </c>
      <c r="F761" s="4" t="s">
        <v>710</v>
      </c>
      <c r="G761" s="4"/>
      <c r="H761" s="8">
        <v>274</v>
      </c>
      <c r="I761" s="3" t="b">
        <v>1</v>
      </c>
      <c r="J761" s="3" t="b">
        <v>1</v>
      </c>
      <c r="K761" s="3" t="b">
        <v>0</v>
      </c>
      <c r="L761" s="3" t="b">
        <v>0</v>
      </c>
      <c r="M761" s="3" t="b">
        <v>0</v>
      </c>
      <c r="N761" s="3" t="b">
        <v>0</v>
      </c>
      <c r="P761" s="3" t="b">
        <v>1</v>
      </c>
      <c r="Q761" s="3" t="b">
        <v>1</v>
      </c>
      <c r="R761" s="3" t="b">
        <v>0</v>
      </c>
      <c r="S761" s="3" t="b">
        <v>1</v>
      </c>
      <c r="T761" s="4" t="s">
        <v>715</v>
      </c>
      <c r="U761" s="3" t="b">
        <v>1</v>
      </c>
      <c r="V761" s="3" t="b">
        <v>1</v>
      </c>
      <c r="W761" s="3" t="b">
        <v>1</v>
      </c>
      <c r="X761" s="3" t="b">
        <v>0</v>
      </c>
      <c r="Y761" s="7"/>
      <c r="Z761" s="3" t="b">
        <v>0</v>
      </c>
      <c r="AA761" s="6">
        <v>44993.711516203701</v>
      </c>
      <c r="AB761" s="6">
        <v>44077.5547337963</v>
      </c>
      <c r="AC761" s="4" t="s">
        <v>709</v>
      </c>
      <c r="AD761" s="4" t="s">
        <v>708</v>
      </c>
      <c r="AE761" s="5" t="s">
        <v>1719</v>
      </c>
      <c r="AF761" s="5" t="s">
        <v>1718</v>
      </c>
      <c r="AG761" s="5" t="s">
        <v>1717</v>
      </c>
      <c r="AH761" s="4" t="s">
        <v>704</v>
      </c>
      <c r="AI761" s="4" t="s">
        <v>703</v>
      </c>
    </row>
    <row r="762" spans="1:35">
      <c r="A762" s="4" t="s">
        <v>1716</v>
      </c>
      <c r="B762" s="4" t="s">
        <v>467</v>
      </c>
      <c r="C762" s="4" t="s">
        <v>598</v>
      </c>
      <c r="D762" s="4"/>
      <c r="E762" s="4" t="s">
        <v>1</v>
      </c>
      <c r="F762" s="4" t="s">
        <v>772</v>
      </c>
      <c r="G762" s="4" t="s">
        <v>949</v>
      </c>
      <c r="H762" s="8">
        <v>273</v>
      </c>
      <c r="I762" s="3" t="b">
        <v>1</v>
      </c>
      <c r="J762" s="3" t="b">
        <v>1</v>
      </c>
      <c r="K762" s="3" t="b">
        <v>0</v>
      </c>
      <c r="L762" s="3" t="b">
        <v>0</v>
      </c>
      <c r="M762" s="3" t="b">
        <v>0</v>
      </c>
      <c r="N762" s="3" t="b">
        <v>0</v>
      </c>
      <c r="O762" s="3" t="b">
        <v>1</v>
      </c>
      <c r="P762" s="3" t="b">
        <v>1</v>
      </c>
      <c r="Q762" s="3" t="b">
        <v>0</v>
      </c>
      <c r="R762" s="3" t="b">
        <v>0</v>
      </c>
      <c r="S762" s="3" t="b">
        <v>1</v>
      </c>
      <c r="T762" s="4" t="s">
        <v>715</v>
      </c>
      <c r="U762" s="3" t="b">
        <v>1</v>
      </c>
      <c r="V762" s="3" t="b">
        <v>1</v>
      </c>
      <c r="W762" s="3" t="b">
        <v>1</v>
      </c>
      <c r="X762" s="3" t="b">
        <v>0</v>
      </c>
      <c r="Y762" s="7"/>
      <c r="Z762" s="3" t="b">
        <v>0</v>
      </c>
      <c r="AA762" s="6">
        <v>44993.711458333331</v>
      </c>
      <c r="AB762" s="6">
        <v>44077.554710648146</v>
      </c>
      <c r="AC762" s="4" t="s">
        <v>709</v>
      </c>
      <c r="AD762" s="4" t="s">
        <v>708</v>
      </c>
      <c r="AE762" s="5" t="s">
        <v>1715</v>
      </c>
      <c r="AF762" s="5" t="s">
        <v>1714</v>
      </c>
      <c r="AG762" s="5" t="s">
        <v>1713</v>
      </c>
      <c r="AH762" s="4" t="s">
        <v>704</v>
      </c>
      <c r="AI762" s="4" t="s">
        <v>703</v>
      </c>
    </row>
    <row r="763" spans="1:35">
      <c r="A763" s="4" t="s">
        <v>1712</v>
      </c>
      <c r="B763" s="4" t="s">
        <v>467</v>
      </c>
      <c r="C763" s="4" t="s">
        <v>597</v>
      </c>
      <c r="D763" s="4"/>
      <c r="E763" s="4" t="s">
        <v>1</v>
      </c>
      <c r="F763" s="4" t="s">
        <v>710</v>
      </c>
      <c r="G763" s="4" t="s">
        <v>949</v>
      </c>
      <c r="H763" s="8">
        <v>272</v>
      </c>
      <c r="I763" s="3" t="b">
        <v>1</v>
      </c>
      <c r="J763" s="3" t="b">
        <v>1</v>
      </c>
      <c r="K763" s="3" t="b">
        <v>0</v>
      </c>
      <c r="L763" s="3" t="b">
        <v>0</v>
      </c>
      <c r="M763" s="3" t="b">
        <v>0</v>
      </c>
      <c r="N763" s="3" t="b">
        <v>0</v>
      </c>
      <c r="P763" s="3" t="b">
        <v>1</v>
      </c>
      <c r="Q763" s="3" t="b">
        <v>0</v>
      </c>
      <c r="R763" s="3" t="b">
        <v>0</v>
      </c>
      <c r="S763" s="3" t="b">
        <v>1</v>
      </c>
      <c r="T763" s="4" t="s">
        <v>715</v>
      </c>
      <c r="U763" s="3" t="b">
        <v>1</v>
      </c>
      <c r="V763" s="3" t="b">
        <v>1</v>
      </c>
      <c r="W763" s="3" t="b">
        <v>1</v>
      </c>
      <c r="X763" s="3" t="b">
        <v>0</v>
      </c>
      <c r="Y763" s="7"/>
      <c r="Z763" s="3" t="b">
        <v>0</v>
      </c>
      <c r="AA763" s="6">
        <v>44993.711377314816</v>
      </c>
      <c r="AB763" s="6">
        <v>44077.554675925923</v>
      </c>
      <c r="AC763" s="4" t="s">
        <v>709</v>
      </c>
      <c r="AD763" s="4" t="s">
        <v>708</v>
      </c>
      <c r="AE763" s="5" t="s">
        <v>1711</v>
      </c>
      <c r="AG763" s="5" t="s">
        <v>1710</v>
      </c>
      <c r="AH763" s="4" t="s">
        <v>704</v>
      </c>
      <c r="AI763" s="4" t="s">
        <v>703</v>
      </c>
    </row>
    <row r="764" spans="1:35">
      <c r="A764" s="4" t="s">
        <v>1709</v>
      </c>
      <c r="B764" s="4" t="s">
        <v>467</v>
      </c>
      <c r="C764" s="4" t="s">
        <v>596</v>
      </c>
      <c r="D764" s="4"/>
      <c r="E764" s="4" t="s">
        <v>1</v>
      </c>
      <c r="F764" s="4" t="s">
        <v>793</v>
      </c>
      <c r="G764" s="4"/>
      <c r="H764" s="8">
        <v>271</v>
      </c>
      <c r="I764" s="3" t="b">
        <v>1</v>
      </c>
      <c r="J764" s="3" t="b">
        <v>1</v>
      </c>
      <c r="K764" s="3" t="b">
        <v>0</v>
      </c>
      <c r="L764" s="3" t="b">
        <v>0</v>
      </c>
      <c r="M764" s="3" t="b">
        <v>1</v>
      </c>
      <c r="N764" s="3" t="b">
        <v>0</v>
      </c>
      <c r="O764" s="3" t="b">
        <v>0</v>
      </c>
      <c r="P764" s="3" t="b">
        <v>1</v>
      </c>
      <c r="Q764" s="3" t="b">
        <v>0</v>
      </c>
      <c r="R764" s="3" t="b">
        <v>0</v>
      </c>
      <c r="S764" s="3" t="b">
        <v>1</v>
      </c>
      <c r="T764" s="4" t="s">
        <v>715</v>
      </c>
      <c r="U764" s="3" t="b">
        <v>1</v>
      </c>
      <c r="V764" s="3" t="b">
        <v>0</v>
      </c>
      <c r="W764" s="3" t="b">
        <v>1</v>
      </c>
      <c r="X764" s="3" t="b">
        <v>0</v>
      </c>
      <c r="Y764" s="7"/>
      <c r="Z764" s="3" t="b">
        <v>0</v>
      </c>
      <c r="AA764" s="6">
        <v>44993.71130787037</v>
      </c>
      <c r="AB764" s="6">
        <v>44077.554664351854</v>
      </c>
      <c r="AC764" s="4" t="s">
        <v>709</v>
      </c>
      <c r="AD764" s="4" t="s">
        <v>708</v>
      </c>
      <c r="AE764" s="5" t="s">
        <v>1708</v>
      </c>
      <c r="AF764" s="5" t="s">
        <v>1707</v>
      </c>
      <c r="AG764" s="5" t="s">
        <v>1706</v>
      </c>
      <c r="AH764" s="4" t="s">
        <v>704</v>
      </c>
      <c r="AI764" s="4" t="s">
        <v>703</v>
      </c>
    </row>
    <row r="765" spans="1:35">
      <c r="A765" s="4" t="s">
        <v>1705</v>
      </c>
      <c r="B765" s="4" t="s">
        <v>467</v>
      </c>
      <c r="C765" s="4" t="s">
        <v>595</v>
      </c>
      <c r="D765" s="4"/>
      <c r="E765" s="4" t="s">
        <v>1</v>
      </c>
      <c r="F765" s="4" t="s">
        <v>793</v>
      </c>
      <c r="G765" s="4"/>
      <c r="H765" s="8">
        <v>270</v>
      </c>
      <c r="I765" s="3" t="b">
        <v>1</v>
      </c>
      <c r="J765" s="3" t="b">
        <v>1</v>
      </c>
      <c r="K765" s="3" t="b">
        <v>0</v>
      </c>
      <c r="L765" s="3" t="b">
        <v>0</v>
      </c>
      <c r="M765" s="3" t="b">
        <v>1</v>
      </c>
      <c r="N765" s="3" t="b">
        <v>0</v>
      </c>
      <c r="O765" s="3" t="b">
        <v>0</v>
      </c>
      <c r="P765" s="3" t="b">
        <v>1</v>
      </c>
      <c r="Q765" s="3" t="b">
        <v>0</v>
      </c>
      <c r="R765" s="3" t="b">
        <v>0</v>
      </c>
      <c r="S765" s="3" t="b">
        <v>1</v>
      </c>
      <c r="T765" s="4" t="s">
        <v>715</v>
      </c>
      <c r="U765" s="3" t="b">
        <v>1</v>
      </c>
      <c r="V765" s="3" t="b">
        <v>0</v>
      </c>
      <c r="W765" s="3" t="b">
        <v>1</v>
      </c>
      <c r="X765" s="3" t="b">
        <v>0</v>
      </c>
      <c r="Y765" s="7"/>
      <c r="Z765" s="3" t="b">
        <v>0</v>
      </c>
      <c r="AA765" s="6">
        <v>44993.711238425924</v>
      </c>
      <c r="AB765" s="6">
        <v>44077.5546412037</v>
      </c>
      <c r="AC765" s="4" t="s">
        <v>709</v>
      </c>
      <c r="AD765" s="4" t="s">
        <v>708</v>
      </c>
      <c r="AE765" s="5" t="s">
        <v>1704</v>
      </c>
      <c r="AF765" s="5" t="s">
        <v>1703</v>
      </c>
      <c r="AG765" s="5" t="s">
        <v>1702</v>
      </c>
      <c r="AH765" s="4" t="s">
        <v>704</v>
      </c>
      <c r="AI765" s="4" t="s">
        <v>703</v>
      </c>
    </row>
    <row r="766" spans="1:35">
      <c r="A766" s="4" t="s">
        <v>1701</v>
      </c>
      <c r="B766" s="4" t="s">
        <v>467</v>
      </c>
      <c r="C766" s="4" t="s">
        <v>594</v>
      </c>
      <c r="D766" s="4"/>
      <c r="E766" s="4" t="s">
        <v>1</v>
      </c>
      <c r="F766" s="4" t="s">
        <v>926</v>
      </c>
      <c r="G766" s="4"/>
      <c r="H766" s="8">
        <v>269</v>
      </c>
      <c r="I766" s="3" t="b">
        <v>0</v>
      </c>
      <c r="J766" s="3" t="b">
        <v>0</v>
      </c>
      <c r="K766" s="3" t="b">
        <v>0</v>
      </c>
      <c r="L766" s="3" t="b">
        <v>0</v>
      </c>
      <c r="M766" s="3" t="b">
        <v>0</v>
      </c>
      <c r="N766" s="3" t="b">
        <v>0</v>
      </c>
      <c r="O766" s="3" t="b">
        <v>0</v>
      </c>
      <c r="P766" s="3" t="b">
        <v>0</v>
      </c>
      <c r="Q766" s="3" t="b">
        <v>1</v>
      </c>
      <c r="R766" s="3" t="b">
        <v>0</v>
      </c>
      <c r="S766" s="3" t="b">
        <v>0</v>
      </c>
      <c r="T766" s="4" t="s">
        <v>715</v>
      </c>
      <c r="U766" s="3" t="b">
        <v>1</v>
      </c>
      <c r="V766" s="3" t="b">
        <v>0</v>
      </c>
      <c r="W766" s="3" t="b">
        <v>1</v>
      </c>
      <c r="X766" s="3" t="b">
        <v>0</v>
      </c>
      <c r="Y766" s="7"/>
      <c r="Z766" s="3" t="b">
        <v>0</v>
      </c>
      <c r="AA766" s="6">
        <v>44993.711157407408</v>
      </c>
      <c r="AB766" s="6">
        <v>44077.554618055554</v>
      </c>
      <c r="AC766" s="4" t="s">
        <v>709</v>
      </c>
      <c r="AD766" s="4" t="s">
        <v>708</v>
      </c>
      <c r="AE766" s="5" t="s">
        <v>1700</v>
      </c>
      <c r="AG766" s="5" t="s">
        <v>1699</v>
      </c>
      <c r="AH766" s="4" t="s">
        <v>704</v>
      </c>
      <c r="AI766" s="4" t="s">
        <v>703</v>
      </c>
    </row>
    <row r="767" spans="1:35">
      <c r="A767" s="4" t="s">
        <v>1698</v>
      </c>
      <c r="B767" s="4" t="s">
        <v>467</v>
      </c>
      <c r="C767" s="4" t="s">
        <v>593</v>
      </c>
      <c r="D767" s="4"/>
      <c r="E767" s="4" t="s">
        <v>1</v>
      </c>
      <c r="F767" s="4" t="s">
        <v>751</v>
      </c>
      <c r="G767" s="4"/>
      <c r="H767" s="8">
        <v>268</v>
      </c>
      <c r="I767" s="3" t="b">
        <v>0</v>
      </c>
      <c r="J767" s="3" t="b">
        <v>0</v>
      </c>
      <c r="K767" s="3" t="b">
        <v>0</v>
      </c>
      <c r="L767" s="3" t="b">
        <v>0</v>
      </c>
      <c r="M767" s="3" t="b">
        <v>0</v>
      </c>
      <c r="N767" s="3" t="b">
        <v>0</v>
      </c>
      <c r="O767" s="3" t="b">
        <v>0</v>
      </c>
      <c r="P767" s="3" t="b">
        <v>0</v>
      </c>
      <c r="Q767" s="3" t="b">
        <v>1</v>
      </c>
      <c r="R767" s="3" t="b">
        <v>0</v>
      </c>
      <c r="S767" s="3" t="b">
        <v>0</v>
      </c>
      <c r="T767" s="4" t="s">
        <v>715</v>
      </c>
      <c r="U767" s="3" t="b">
        <v>1</v>
      </c>
      <c r="V767" s="3" t="b">
        <v>0</v>
      </c>
      <c r="W767" s="3" t="b">
        <v>1</v>
      </c>
      <c r="X767" s="3" t="b">
        <v>0</v>
      </c>
      <c r="Y767" s="7"/>
      <c r="Z767" s="3" t="b">
        <v>0</v>
      </c>
      <c r="AA767" s="6">
        <v>44993.711087962962</v>
      </c>
      <c r="AB767" s="6">
        <v>44077.554594907408</v>
      </c>
      <c r="AC767" s="4" t="s">
        <v>709</v>
      </c>
      <c r="AD767" s="4" t="s">
        <v>708</v>
      </c>
      <c r="AE767" s="5" t="s">
        <v>1697</v>
      </c>
      <c r="AG767" s="5" t="s">
        <v>1696</v>
      </c>
      <c r="AH767" s="4" t="s">
        <v>704</v>
      </c>
      <c r="AI767" s="4" t="s">
        <v>703</v>
      </c>
    </row>
    <row r="768" spans="1:35">
      <c r="A768" s="4" t="s">
        <v>1695</v>
      </c>
      <c r="B768" s="4" t="s">
        <v>467</v>
      </c>
      <c r="C768" s="4" t="s">
        <v>1694</v>
      </c>
      <c r="D768" s="4"/>
      <c r="E768" s="4" t="s">
        <v>1</v>
      </c>
      <c r="F768" s="4" t="s">
        <v>772</v>
      </c>
      <c r="G768" s="4"/>
      <c r="H768" s="8">
        <v>267</v>
      </c>
      <c r="I768" s="3" t="b">
        <v>0</v>
      </c>
      <c r="J768" s="3" t="b">
        <v>1</v>
      </c>
      <c r="K768" s="3" t="b">
        <v>0</v>
      </c>
      <c r="L768" s="3" t="b">
        <v>0</v>
      </c>
      <c r="M768" s="3" t="b">
        <v>0</v>
      </c>
      <c r="N768" s="3" t="b">
        <v>0</v>
      </c>
      <c r="P768" s="3" t="b">
        <v>0</v>
      </c>
      <c r="Q768" s="3" t="b">
        <v>1</v>
      </c>
      <c r="R768" s="3" t="b">
        <v>1</v>
      </c>
      <c r="S768" s="3" t="b">
        <v>0</v>
      </c>
      <c r="T768" s="4" t="s">
        <v>715</v>
      </c>
      <c r="U768" s="3" t="b">
        <v>0</v>
      </c>
      <c r="V768" s="3" t="b">
        <v>1</v>
      </c>
      <c r="W768" s="3" t="b">
        <v>1</v>
      </c>
      <c r="X768" s="3" t="b">
        <v>0</v>
      </c>
      <c r="Y768" s="7"/>
      <c r="Z768" s="3" t="b">
        <v>0</v>
      </c>
      <c r="AA768" s="6">
        <v>44993.632870370369</v>
      </c>
      <c r="AB768" s="6">
        <v>44077.554560185185</v>
      </c>
      <c r="AC768" s="4" t="s">
        <v>709</v>
      </c>
      <c r="AD768" s="4" t="s">
        <v>708</v>
      </c>
      <c r="AH768" s="4" t="s">
        <v>704</v>
      </c>
      <c r="AI768" s="4" t="s">
        <v>703</v>
      </c>
    </row>
    <row r="769" spans="1:35">
      <c r="A769" s="4" t="s">
        <v>1693</v>
      </c>
      <c r="B769" s="4" t="s">
        <v>467</v>
      </c>
      <c r="C769" s="4" t="s">
        <v>592</v>
      </c>
      <c r="D769" s="4"/>
      <c r="E769" s="4" t="s">
        <v>1</v>
      </c>
      <c r="F769" s="4" t="s">
        <v>917</v>
      </c>
      <c r="G769" s="4"/>
      <c r="H769" s="8">
        <v>266</v>
      </c>
      <c r="I769" s="3" t="b">
        <v>1</v>
      </c>
      <c r="J769" s="3" t="b">
        <v>1</v>
      </c>
      <c r="K769" s="3" t="b">
        <v>0</v>
      </c>
      <c r="L769" s="3" t="b">
        <v>0</v>
      </c>
      <c r="M769" s="3" t="b">
        <v>1</v>
      </c>
      <c r="N769" s="3" t="b">
        <v>0</v>
      </c>
      <c r="O769" s="3" t="b">
        <v>0</v>
      </c>
      <c r="P769" s="3" t="b">
        <v>1</v>
      </c>
      <c r="Q769" s="3" t="b">
        <v>0</v>
      </c>
      <c r="R769" s="3" t="b">
        <v>0</v>
      </c>
      <c r="S769" s="3" t="b">
        <v>0</v>
      </c>
      <c r="T769" s="4" t="s">
        <v>715</v>
      </c>
      <c r="U769" s="3" t="b">
        <v>1</v>
      </c>
      <c r="V769" s="3" t="b">
        <v>0</v>
      </c>
      <c r="W769" s="3" t="b">
        <v>1</v>
      </c>
      <c r="X769" s="3" t="b">
        <v>0</v>
      </c>
      <c r="Y769" s="7"/>
      <c r="Z769" s="3" t="b">
        <v>0</v>
      </c>
      <c r="AA769" s="6">
        <v>44993.711018518516</v>
      </c>
      <c r="AB769" s="6">
        <v>44077.554537037038</v>
      </c>
      <c r="AC769" s="4" t="s">
        <v>709</v>
      </c>
      <c r="AD769" s="4" t="s">
        <v>708</v>
      </c>
      <c r="AE769" s="5" t="s">
        <v>1692</v>
      </c>
      <c r="AF769" s="5" t="s">
        <v>1691</v>
      </c>
      <c r="AG769" s="5" t="s">
        <v>1690</v>
      </c>
      <c r="AH769" s="4" t="s">
        <v>704</v>
      </c>
      <c r="AI769" s="4" t="s">
        <v>703</v>
      </c>
    </row>
    <row r="770" spans="1:35">
      <c r="A770" s="4" t="s">
        <v>1689</v>
      </c>
      <c r="B770" s="4" t="s">
        <v>467</v>
      </c>
      <c r="C770" s="4" t="s">
        <v>591</v>
      </c>
      <c r="D770" s="4"/>
      <c r="E770" s="4" t="s">
        <v>1</v>
      </c>
      <c r="F770" s="4" t="s">
        <v>917</v>
      </c>
      <c r="G770" s="4"/>
      <c r="H770" s="8">
        <v>265</v>
      </c>
      <c r="I770" s="3" t="b">
        <v>1</v>
      </c>
      <c r="J770" s="3" t="b">
        <v>0</v>
      </c>
      <c r="K770" s="3" t="b">
        <v>0</v>
      </c>
      <c r="L770" s="3" t="b">
        <v>0</v>
      </c>
      <c r="M770" s="3" t="b">
        <v>1</v>
      </c>
      <c r="N770" s="3" t="b">
        <v>0</v>
      </c>
      <c r="P770" s="3" t="b">
        <v>1</v>
      </c>
      <c r="Q770" s="3" t="b">
        <v>0</v>
      </c>
      <c r="R770" s="3" t="b">
        <v>1</v>
      </c>
      <c r="S770" s="3" t="b">
        <v>0</v>
      </c>
      <c r="T770" s="4" t="s">
        <v>715</v>
      </c>
      <c r="U770" s="3" t="b">
        <v>1</v>
      </c>
      <c r="V770" s="3" t="b">
        <v>0</v>
      </c>
      <c r="W770" s="3" t="b">
        <v>1</v>
      </c>
      <c r="X770" s="3" t="b">
        <v>0</v>
      </c>
      <c r="Y770" s="7"/>
      <c r="Z770" s="3" t="b">
        <v>0</v>
      </c>
      <c r="AA770" s="6">
        <v>44993.710960648146</v>
      </c>
      <c r="AB770" s="6">
        <v>44077.554525462961</v>
      </c>
      <c r="AC770" s="4" t="s">
        <v>709</v>
      </c>
      <c r="AD770" s="4" t="s">
        <v>708</v>
      </c>
      <c r="AE770" s="5" t="s">
        <v>1688</v>
      </c>
      <c r="AF770" s="5" t="s">
        <v>1687</v>
      </c>
      <c r="AG770" s="5" t="s">
        <v>1686</v>
      </c>
      <c r="AH770" s="4" t="s">
        <v>704</v>
      </c>
      <c r="AI770" s="4" t="s">
        <v>703</v>
      </c>
    </row>
    <row r="771" spans="1:35">
      <c r="A771" s="4" t="s">
        <v>1685</v>
      </c>
      <c r="B771" s="4" t="s">
        <v>467</v>
      </c>
      <c r="C771" s="4" t="s">
        <v>590</v>
      </c>
      <c r="D771" s="4"/>
      <c r="E771" s="4" t="s">
        <v>1</v>
      </c>
      <c r="F771" s="4" t="s">
        <v>917</v>
      </c>
      <c r="G771" s="4"/>
      <c r="H771" s="8">
        <v>264</v>
      </c>
      <c r="I771" s="3" t="b">
        <v>1</v>
      </c>
      <c r="J771" s="3" t="b">
        <v>1</v>
      </c>
      <c r="K771" s="3" t="b">
        <v>0</v>
      </c>
      <c r="L771" s="3" t="b">
        <v>0</v>
      </c>
      <c r="M771" s="3" t="b">
        <v>1</v>
      </c>
      <c r="N771" s="3" t="b">
        <v>0</v>
      </c>
      <c r="O771" s="3" t="b">
        <v>0</v>
      </c>
      <c r="P771" s="3" t="b">
        <v>1</v>
      </c>
      <c r="Q771" s="3" t="b">
        <v>0</v>
      </c>
      <c r="R771" s="3" t="b">
        <v>0</v>
      </c>
      <c r="S771" s="3" t="b">
        <v>0</v>
      </c>
      <c r="T771" s="4" t="s">
        <v>715</v>
      </c>
      <c r="U771" s="3" t="b">
        <v>1</v>
      </c>
      <c r="V771" s="3" t="b">
        <v>0</v>
      </c>
      <c r="W771" s="3" t="b">
        <v>1</v>
      </c>
      <c r="X771" s="3" t="b">
        <v>0</v>
      </c>
      <c r="Y771" s="7"/>
      <c r="Z771" s="3" t="b">
        <v>0</v>
      </c>
      <c r="AA771" s="6">
        <v>44993.7108912037</v>
      </c>
      <c r="AB771" s="6">
        <v>44077.554513888892</v>
      </c>
      <c r="AC771" s="4" t="s">
        <v>709</v>
      </c>
      <c r="AD771" s="4" t="s">
        <v>708</v>
      </c>
      <c r="AE771" s="5" t="s">
        <v>1684</v>
      </c>
      <c r="AF771" s="5" t="s">
        <v>1683</v>
      </c>
      <c r="AG771" s="5" t="s">
        <v>1682</v>
      </c>
      <c r="AH771" s="4" t="s">
        <v>704</v>
      </c>
      <c r="AI771" s="4" t="s">
        <v>703</v>
      </c>
    </row>
    <row r="772" spans="1:35">
      <c r="A772" s="4" t="s">
        <v>1681</v>
      </c>
      <c r="B772" s="4" t="s">
        <v>467</v>
      </c>
      <c r="C772" s="4" t="s">
        <v>589</v>
      </c>
      <c r="D772" s="4"/>
      <c r="E772" s="4" t="s">
        <v>1</v>
      </c>
      <c r="F772" s="4" t="s">
        <v>917</v>
      </c>
      <c r="G772" s="4"/>
      <c r="H772" s="8">
        <v>263</v>
      </c>
      <c r="I772" s="3" t="b">
        <v>1</v>
      </c>
      <c r="J772" s="3" t="b">
        <v>1</v>
      </c>
      <c r="K772" s="3" t="b">
        <v>0</v>
      </c>
      <c r="L772" s="3" t="b">
        <v>0</v>
      </c>
      <c r="M772" s="3" t="b">
        <v>1</v>
      </c>
      <c r="N772" s="3" t="b">
        <v>0</v>
      </c>
      <c r="O772" s="3" t="b">
        <v>0</v>
      </c>
      <c r="P772" s="3" t="b">
        <v>1</v>
      </c>
      <c r="Q772" s="3" t="b">
        <v>0</v>
      </c>
      <c r="R772" s="3" t="b">
        <v>0</v>
      </c>
      <c r="S772" s="3" t="b">
        <v>0</v>
      </c>
      <c r="T772" s="4" t="s">
        <v>715</v>
      </c>
      <c r="U772" s="3" t="b">
        <v>1</v>
      </c>
      <c r="V772" s="3" t="b">
        <v>0</v>
      </c>
      <c r="W772" s="3" t="b">
        <v>1</v>
      </c>
      <c r="X772" s="3" t="b">
        <v>0</v>
      </c>
      <c r="Y772" s="7"/>
      <c r="Z772" s="3" t="b">
        <v>0</v>
      </c>
      <c r="AA772" s="6">
        <v>44993.710833333331</v>
      </c>
      <c r="AB772" s="6">
        <v>44077.554490740738</v>
      </c>
      <c r="AC772" s="4" t="s">
        <v>709</v>
      </c>
      <c r="AD772" s="4" t="s">
        <v>708</v>
      </c>
      <c r="AE772" s="5" t="s">
        <v>1680</v>
      </c>
      <c r="AF772" s="5" t="s">
        <v>1679</v>
      </c>
      <c r="AG772" s="5" t="s">
        <v>1678</v>
      </c>
      <c r="AH772" s="4" t="s">
        <v>704</v>
      </c>
      <c r="AI772" s="4" t="s">
        <v>703</v>
      </c>
    </row>
    <row r="773" spans="1:35">
      <c r="A773" s="4" t="s">
        <v>1677</v>
      </c>
      <c r="B773" s="4" t="s">
        <v>467</v>
      </c>
      <c r="C773" s="4" t="s">
        <v>588</v>
      </c>
      <c r="D773" s="4"/>
      <c r="E773" s="4" t="s">
        <v>1</v>
      </c>
      <c r="F773" s="4" t="s">
        <v>917</v>
      </c>
      <c r="G773" s="4"/>
      <c r="H773" s="8">
        <v>262</v>
      </c>
      <c r="I773" s="3" t="b">
        <v>1</v>
      </c>
      <c r="J773" s="3" t="b">
        <v>1</v>
      </c>
      <c r="K773" s="3" t="b">
        <v>0</v>
      </c>
      <c r="L773" s="3" t="b">
        <v>0</v>
      </c>
      <c r="M773" s="3" t="b">
        <v>1</v>
      </c>
      <c r="N773" s="3" t="b">
        <v>0</v>
      </c>
      <c r="O773" s="3" t="b">
        <v>0</v>
      </c>
      <c r="P773" s="3" t="b">
        <v>1</v>
      </c>
      <c r="Q773" s="3" t="b">
        <v>0</v>
      </c>
      <c r="R773" s="3" t="b">
        <v>0</v>
      </c>
      <c r="S773" s="3" t="b">
        <v>0</v>
      </c>
      <c r="T773" s="4" t="s">
        <v>715</v>
      </c>
      <c r="U773" s="3" t="b">
        <v>1</v>
      </c>
      <c r="V773" s="3" t="b">
        <v>0</v>
      </c>
      <c r="W773" s="3" t="b">
        <v>1</v>
      </c>
      <c r="X773" s="3" t="b">
        <v>0</v>
      </c>
      <c r="Y773" s="7"/>
      <c r="Z773" s="3" t="b">
        <v>0</v>
      </c>
      <c r="AA773" s="6">
        <v>44993.710763888892</v>
      </c>
      <c r="AB773" s="6">
        <v>44077.554479166669</v>
      </c>
      <c r="AC773" s="4" t="s">
        <v>709</v>
      </c>
      <c r="AD773" s="4" t="s">
        <v>708</v>
      </c>
      <c r="AE773" s="5" t="s">
        <v>1676</v>
      </c>
      <c r="AF773" s="5" t="s">
        <v>1675</v>
      </c>
      <c r="AG773" s="5" t="s">
        <v>1674</v>
      </c>
      <c r="AH773" s="4" t="s">
        <v>704</v>
      </c>
      <c r="AI773" s="4" t="s">
        <v>703</v>
      </c>
    </row>
    <row r="774" spans="1:35">
      <c r="A774" s="4" t="s">
        <v>1673</v>
      </c>
      <c r="B774" s="4" t="s">
        <v>467</v>
      </c>
      <c r="C774" s="4" t="s">
        <v>587</v>
      </c>
      <c r="D774" s="4"/>
      <c r="E774" s="4" t="s">
        <v>1</v>
      </c>
      <c r="F774" s="4" t="s">
        <v>917</v>
      </c>
      <c r="G774" s="4"/>
      <c r="H774" s="8">
        <v>261</v>
      </c>
      <c r="I774" s="3" t="b">
        <v>1</v>
      </c>
      <c r="J774" s="3" t="b">
        <v>1</v>
      </c>
      <c r="K774" s="3" t="b">
        <v>0</v>
      </c>
      <c r="L774" s="3" t="b">
        <v>0</v>
      </c>
      <c r="M774" s="3" t="b">
        <v>1</v>
      </c>
      <c r="N774" s="3" t="b">
        <v>0</v>
      </c>
      <c r="O774" s="3" t="b">
        <v>0</v>
      </c>
      <c r="P774" s="3" t="b">
        <v>1</v>
      </c>
      <c r="Q774" s="3" t="b">
        <v>0</v>
      </c>
      <c r="R774" s="3" t="b">
        <v>0</v>
      </c>
      <c r="S774" s="3" t="b">
        <v>0</v>
      </c>
      <c r="T774" s="4" t="s">
        <v>715</v>
      </c>
      <c r="U774" s="3" t="b">
        <v>1</v>
      </c>
      <c r="V774" s="3" t="b">
        <v>0</v>
      </c>
      <c r="W774" s="3" t="b">
        <v>1</v>
      </c>
      <c r="X774" s="3" t="b">
        <v>0</v>
      </c>
      <c r="Y774" s="7"/>
      <c r="Z774" s="3" t="b">
        <v>0</v>
      </c>
      <c r="AA774" s="6">
        <v>44993.710706018515</v>
      </c>
      <c r="AB774" s="6">
        <v>44077.554467592592</v>
      </c>
      <c r="AC774" s="4" t="s">
        <v>709</v>
      </c>
      <c r="AD774" s="4" t="s">
        <v>708</v>
      </c>
      <c r="AE774" s="5" t="s">
        <v>1672</v>
      </c>
      <c r="AF774" s="5" t="s">
        <v>1671</v>
      </c>
      <c r="AG774" s="5" t="s">
        <v>1670</v>
      </c>
      <c r="AH774" s="4" t="s">
        <v>704</v>
      </c>
      <c r="AI774" s="4" t="s">
        <v>703</v>
      </c>
    </row>
    <row r="775" spans="1:35">
      <c r="A775" s="4" t="s">
        <v>1669</v>
      </c>
      <c r="B775" s="4" t="s">
        <v>467</v>
      </c>
      <c r="C775" s="4" t="s">
        <v>586</v>
      </c>
      <c r="D775" s="4"/>
      <c r="E775" s="4" t="s">
        <v>1</v>
      </c>
      <c r="F775" s="4" t="s">
        <v>917</v>
      </c>
      <c r="G775" s="4"/>
      <c r="H775" s="8">
        <v>260</v>
      </c>
      <c r="I775" s="3" t="b">
        <v>1</v>
      </c>
      <c r="J775" s="3" t="b">
        <v>0</v>
      </c>
      <c r="K775" s="3" t="b">
        <v>0</v>
      </c>
      <c r="L775" s="3" t="b">
        <v>0</v>
      </c>
      <c r="M775" s="3" t="b">
        <v>1</v>
      </c>
      <c r="N775" s="3" t="b">
        <v>0</v>
      </c>
      <c r="P775" s="3" t="b">
        <v>1</v>
      </c>
      <c r="Q775" s="3" t="b">
        <v>0</v>
      </c>
      <c r="R775" s="3" t="b">
        <v>1</v>
      </c>
      <c r="S775" s="3" t="b">
        <v>0</v>
      </c>
      <c r="T775" s="4" t="s">
        <v>715</v>
      </c>
      <c r="U775" s="3" t="b">
        <v>1</v>
      </c>
      <c r="V775" s="3" t="b">
        <v>0</v>
      </c>
      <c r="W775" s="3" t="b">
        <v>1</v>
      </c>
      <c r="X775" s="3" t="b">
        <v>0</v>
      </c>
      <c r="Y775" s="7"/>
      <c r="Z775" s="3" t="b">
        <v>0</v>
      </c>
      <c r="AA775" s="6">
        <v>44993.710636574076</v>
      </c>
      <c r="AB775" s="6">
        <v>44077.554456018515</v>
      </c>
      <c r="AC775" s="4" t="s">
        <v>709</v>
      </c>
      <c r="AD775" s="4" t="s">
        <v>708</v>
      </c>
      <c r="AE775" s="5" t="s">
        <v>1668</v>
      </c>
      <c r="AF775" s="5" t="s">
        <v>1667</v>
      </c>
      <c r="AG775" s="5" t="s">
        <v>1666</v>
      </c>
      <c r="AH775" s="4" t="s">
        <v>704</v>
      </c>
      <c r="AI775" s="4" t="s">
        <v>703</v>
      </c>
    </row>
    <row r="776" spans="1:35">
      <c r="A776" s="4" t="s">
        <v>1665</v>
      </c>
      <c r="B776" s="4" t="s">
        <v>467</v>
      </c>
      <c r="C776" s="4" t="s">
        <v>584</v>
      </c>
      <c r="D776" s="4"/>
      <c r="E776" s="4" t="s">
        <v>1</v>
      </c>
      <c r="F776" s="4" t="s">
        <v>772</v>
      </c>
      <c r="G776" s="4" t="s">
        <v>1660</v>
      </c>
      <c r="H776" s="8">
        <v>259</v>
      </c>
      <c r="I776" s="3" t="b">
        <v>1</v>
      </c>
      <c r="J776" s="3" t="b">
        <v>1</v>
      </c>
      <c r="K776" s="3" t="b">
        <v>0</v>
      </c>
      <c r="L776" s="3" t="b">
        <v>0</v>
      </c>
      <c r="M776" s="3" t="b">
        <v>0</v>
      </c>
      <c r="N776" s="3" t="b">
        <v>0</v>
      </c>
      <c r="O776" s="3" t="b">
        <v>1</v>
      </c>
      <c r="P776" s="3" t="b">
        <v>1</v>
      </c>
      <c r="Q776" s="3" t="b">
        <v>0</v>
      </c>
      <c r="R776" s="3" t="b">
        <v>0</v>
      </c>
      <c r="S776" s="3" t="b">
        <v>1</v>
      </c>
      <c r="T776" s="4" t="s">
        <v>715</v>
      </c>
      <c r="U776" s="3" t="b">
        <v>1</v>
      </c>
      <c r="V776" s="3" t="b">
        <v>1</v>
      </c>
      <c r="W776" s="3" t="b">
        <v>1</v>
      </c>
      <c r="X776" s="3" t="b">
        <v>0</v>
      </c>
      <c r="Y776" s="7"/>
      <c r="Z776" s="3" t="b">
        <v>0</v>
      </c>
      <c r="AA776" s="6">
        <v>44993.710578703707</v>
      </c>
      <c r="AB776" s="6">
        <v>44077.554432870369</v>
      </c>
      <c r="AC776" s="4" t="s">
        <v>709</v>
      </c>
      <c r="AD776" s="4" t="s">
        <v>708</v>
      </c>
      <c r="AE776" s="5" t="s">
        <v>1664</v>
      </c>
      <c r="AF776" s="5" t="s">
        <v>1663</v>
      </c>
      <c r="AG776" s="5" t="s">
        <v>1662</v>
      </c>
      <c r="AH776" s="4" t="s">
        <v>704</v>
      </c>
      <c r="AI776" s="4" t="s">
        <v>703</v>
      </c>
    </row>
    <row r="777" spans="1:35">
      <c r="A777" s="4" t="s">
        <v>1661</v>
      </c>
      <c r="B777" s="4" t="s">
        <v>467</v>
      </c>
      <c r="C777" s="4" t="s">
        <v>581</v>
      </c>
      <c r="D777" s="4"/>
      <c r="E777" s="4" t="s">
        <v>1</v>
      </c>
      <c r="F777" s="4" t="s">
        <v>772</v>
      </c>
      <c r="G777" s="4" t="s">
        <v>1660</v>
      </c>
      <c r="H777" s="8">
        <v>258</v>
      </c>
      <c r="I777" s="3" t="b">
        <v>1</v>
      </c>
      <c r="J777" s="3" t="b">
        <v>1</v>
      </c>
      <c r="K777" s="3" t="b">
        <v>0</v>
      </c>
      <c r="L777" s="3" t="b">
        <v>0</v>
      </c>
      <c r="M777" s="3" t="b">
        <v>0</v>
      </c>
      <c r="N777" s="3" t="b">
        <v>0</v>
      </c>
      <c r="P777" s="3" t="b">
        <v>1</v>
      </c>
      <c r="Q777" s="3" t="b">
        <v>0</v>
      </c>
      <c r="R777" s="3" t="b">
        <v>0</v>
      </c>
      <c r="S777" s="3" t="b">
        <v>1</v>
      </c>
      <c r="T777" s="4" t="s">
        <v>715</v>
      </c>
      <c r="U777" s="3" t="b">
        <v>1</v>
      </c>
      <c r="V777" s="3" t="b">
        <v>1</v>
      </c>
      <c r="W777" s="3" t="b">
        <v>1</v>
      </c>
      <c r="X777" s="3" t="b">
        <v>0</v>
      </c>
      <c r="Y777" s="7"/>
      <c r="Z777" s="3" t="b">
        <v>0</v>
      </c>
      <c r="AA777" s="6">
        <v>44993.710509259261</v>
      </c>
      <c r="AB777" s="6">
        <v>44077.5544212963</v>
      </c>
      <c r="AC777" s="4" t="s">
        <v>709</v>
      </c>
      <c r="AD777" s="4" t="s">
        <v>708</v>
      </c>
      <c r="AE777" s="5" t="s">
        <v>1659</v>
      </c>
      <c r="AF777" s="5" t="s">
        <v>1658</v>
      </c>
      <c r="AG777" s="5" t="s">
        <v>1657</v>
      </c>
      <c r="AH777" s="4" t="s">
        <v>704</v>
      </c>
      <c r="AI777" s="4" t="s">
        <v>703</v>
      </c>
    </row>
    <row r="778" spans="1:35">
      <c r="A778" s="4" t="s">
        <v>1656</v>
      </c>
      <c r="B778" s="4" t="s">
        <v>467</v>
      </c>
      <c r="C778" s="4" t="s">
        <v>580</v>
      </c>
      <c r="D778" s="4"/>
      <c r="E778" s="4" t="s">
        <v>1</v>
      </c>
      <c r="F778" s="4" t="s">
        <v>772</v>
      </c>
      <c r="G778" s="4"/>
      <c r="H778" s="8">
        <v>257</v>
      </c>
      <c r="I778" s="3" t="b">
        <v>1</v>
      </c>
      <c r="J778" s="3" t="b">
        <v>0</v>
      </c>
      <c r="K778" s="3" t="b">
        <v>0</v>
      </c>
      <c r="L778" s="3" t="b">
        <v>0</v>
      </c>
      <c r="M778" s="3" t="b">
        <v>0</v>
      </c>
      <c r="N778" s="3" t="b">
        <v>0</v>
      </c>
      <c r="P778" s="3" t="b">
        <v>1</v>
      </c>
      <c r="Q778" s="3" t="b">
        <v>0</v>
      </c>
      <c r="R778" s="3" t="b">
        <v>0</v>
      </c>
      <c r="S778" s="3" t="b">
        <v>0</v>
      </c>
      <c r="T778" s="4" t="s">
        <v>715</v>
      </c>
      <c r="U778" s="3" t="b">
        <v>1</v>
      </c>
      <c r="V778" s="3" t="b">
        <v>1</v>
      </c>
      <c r="W778" s="3" t="b">
        <v>1</v>
      </c>
      <c r="X778" s="3" t="b">
        <v>0</v>
      </c>
      <c r="Y778" s="7"/>
      <c r="Z778" s="3" t="b">
        <v>0</v>
      </c>
      <c r="AA778" s="6">
        <v>44993.710428240738</v>
      </c>
      <c r="AB778" s="6">
        <v>44077.554386574076</v>
      </c>
      <c r="AC778" s="4" t="s">
        <v>709</v>
      </c>
      <c r="AD778" s="4" t="s">
        <v>708</v>
      </c>
      <c r="AE778" s="5" t="s">
        <v>1655</v>
      </c>
      <c r="AF778" s="5" t="s">
        <v>1654</v>
      </c>
      <c r="AG778" s="5" t="s">
        <v>1653</v>
      </c>
      <c r="AH778" s="4" t="s">
        <v>704</v>
      </c>
      <c r="AI778" s="4" t="s">
        <v>703</v>
      </c>
    </row>
    <row r="779" spans="1:35">
      <c r="A779" s="4" t="s">
        <v>1652</v>
      </c>
      <c r="B779" s="4" t="s">
        <v>467</v>
      </c>
      <c r="C779" s="4" t="s">
        <v>579</v>
      </c>
      <c r="D779" s="4"/>
      <c r="E779" s="4" t="s">
        <v>1</v>
      </c>
      <c r="F779" s="4" t="s">
        <v>793</v>
      </c>
      <c r="G779" s="4"/>
      <c r="H779" s="8">
        <v>256</v>
      </c>
      <c r="I779" s="3" t="b">
        <v>0</v>
      </c>
      <c r="J779" s="3" t="b">
        <v>1</v>
      </c>
      <c r="K779" s="3" t="b">
        <v>0</v>
      </c>
      <c r="L779" s="3" t="b">
        <v>0</v>
      </c>
      <c r="M779" s="3" t="b">
        <v>1</v>
      </c>
      <c r="N779" s="3" t="b">
        <v>0</v>
      </c>
      <c r="O779" s="3" t="b">
        <v>0</v>
      </c>
      <c r="P779" s="3" t="b">
        <v>0</v>
      </c>
      <c r="Q779" s="3" t="b">
        <v>1</v>
      </c>
      <c r="R779" s="3" t="b">
        <v>0</v>
      </c>
      <c r="S779" s="3" t="b">
        <v>1</v>
      </c>
      <c r="T779" s="4" t="s">
        <v>715</v>
      </c>
      <c r="U779" s="3" t="b">
        <v>1</v>
      </c>
      <c r="V779" s="3" t="b">
        <v>0</v>
      </c>
      <c r="W779" s="3" t="b">
        <v>1</v>
      </c>
      <c r="X779" s="3" t="b">
        <v>0</v>
      </c>
      <c r="Y779" s="7"/>
      <c r="Z779" s="3" t="b">
        <v>0</v>
      </c>
      <c r="AA779" s="6">
        <v>44993.710335648146</v>
      </c>
      <c r="AB779" s="6">
        <v>44077.554375</v>
      </c>
      <c r="AC779" s="4" t="s">
        <v>709</v>
      </c>
      <c r="AD779" s="4" t="s">
        <v>708</v>
      </c>
      <c r="AE779" s="5" t="s">
        <v>1651</v>
      </c>
      <c r="AF779" s="5" t="s">
        <v>1650</v>
      </c>
      <c r="AG779" s="5" t="s">
        <v>1649</v>
      </c>
      <c r="AH779" s="4" t="s">
        <v>704</v>
      </c>
      <c r="AI779" s="4" t="s">
        <v>703</v>
      </c>
    </row>
    <row r="780" spans="1:35">
      <c r="A780" s="4" t="s">
        <v>1648</v>
      </c>
      <c r="B780" s="4" t="s">
        <v>467</v>
      </c>
      <c r="C780" s="4" t="s">
        <v>577</v>
      </c>
      <c r="D780" s="4"/>
      <c r="E780" s="4" t="s">
        <v>1</v>
      </c>
      <c r="F780" s="4" t="s">
        <v>710</v>
      </c>
      <c r="G780" s="4" t="s">
        <v>949</v>
      </c>
      <c r="H780" s="8">
        <v>255</v>
      </c>
      <c r="I780" s="3" t="b">
        <v>1</v>
      </c>
      <c r="J780" s="3" t="b">
        <v>1</v>
      </c>
      <c r="K780" s="3" t="b">
        <v>0</v>
      </c>
      <c r="L780" s="3" t="b">
        <v>0</v>
      </c>
      <c r="M780" s="3" t="b">
        <v>0</v>
      </c>
      <c r="N780" s="3" t="b">
        <v>0</v>
      </c>
      <c r="P780" s="3" t="b">
        <v>1</v>
      </c>
      <c r="Q780" s="3" t="b">
        <v>0</v>
      </c>
      <c r="R780" s="3" t="b">
        <v>0</v>
      </c>
      <c r="S780" s="3" t="b">
        <v>1</v>
      </c>
      <c r="T780" s="4" t="s">
        <v>715</v>
      </c>
      <c r="U780" s="3" t="b">
        <v>1</v>
      </c>
      <c r="V780" s="3" t="b">
        <v>1</v>
      </c>
      <c r="W780" s="3" t="b">
        <v>1</v>
      </c>
      <c r="X780" s="3" t="b">
        <v>0</v>
      </c>
      <c r="Y780" s="7"/>
      <c r="Z780" s="3" t="b">
        <v>0</v>
      </c>
      <c r="AA780" s="6">
        <v>44993.710266203707</v>
      </c>
      <c r="AB780" s="6">
        <v>44077.554351851853</v>
      </c>
      <c r="AC780" s="4" t="s">
        <v>709</v>
      </c>
      <c r="AD780" s="4" t="s">
        <v>708</v>
      </c>
      <c r="AE780" s="5" t="s">
        <v>1647</v>
      </c>
      <c r="AF780" s="5" t="s">
        <v>1646</v>
      </c>
      <c r="AG780" s="5" t="s">
        <v>1645</v>
      </c>
      <c r="AH780" s="4" t="s">
        <v>704</v>
      </c>
      <c r="AI780" s="4" t="s">
        <v>703</v>
      </c>
    </row>
    <row r="781" spans="1:35">
      <c r="A781" s="4" t="s">
        <v>1644</v>
      </c>
      <c r="B781" s="4" t="s">
        <v>467</v>
      </c>
      <c r="C781" s="4" t="s">
        <v>576</v>
      </c>
      <c r="D781" s="4"/>
      <c r="E781" s="4" t="s">
        <v>1</v>
      </c>
      <c r="F781" s="4" t="s">
        <v>710</v>
      </c>
      <c r="G781" s="4" t="s">
        <v>1042</v>
      </c>
      <c r="H781" s="8">
        <v>254</v>
      </c>
      <c r="I781" s="3" t="b">
        <v>1</v>
      </c>
      <c r="J781" s="3" t="b">
        <v>1</v>
      </c>
      <c r="K781" s="3" t="b">
        <v>0</v>
      </c>
      <c r="L781" s="3" t="b">
        <v>0</v>
      </c>
      <c r="M781" s="3" t="b">
        <v>0</v>
      </c>
      <c r="N781" s="3" t="b">
        <v>0</v>
      </c>
      <c r="O781" s="3" t="b">
        <v>0</v>
      </c>
      <c r="P781" s="3" t="b">
        <v>1</v>
      </c>
      <c r="Q781" s="3" t="b">
        <v>0</v>
      </c>
      <c r="R781" s="3" t="b">
        <v>0</v>
      </c>
      <c r="S781" s="3" t="b">
        <v>1</v>
      </c>
      <c r="T781" s="4" t="s">
        <v>715</v>
      </c>
      <c r="U781" s="3" t="b">
        <v>1</v>
      </c>
      <c r="V781" s="3" t="b">
        <v>1</v>
      </c>
      <c r="W781" s="3" t="b">
        <v>1</v>
      </c>
      <c r="X781" s="3" t="b">
        <v>0</v>
      </c>
      <c r="Y781" s="7"/>
      <c r="Z781" s="3" t="b">
        <v>0</v>
      </c>
      <c r="AA781" s="6">
        <v>44993.710173611114</v>
      </c>
      <c r="AB781" s="6">
        <v>44077.554328703707</v>
      </c>
      <c r="AC781" s="4" t="s">
        <v>709</v>
      </c>
      <c r="AD781" s="4" t="s">
        <v>708</v>
      </c>
      <c r="AE781" s="5" t="s">
        <v>1643</v>
      </c>
      <c r="AF781" s="5" t="s">
        <v>1642</v>
      </c>
      <c r="AG781" s="5" t="s">
        <v>1641</v>
      </c>
      <c r="AH781" s="4" t="s">
        <v>704</v>
      </c>
      <c r="AI781" s="4" t="s">
        <v>703</v>
      </c>
    </row>
    <row r="782" spans="1:35">
      <c r="A782" s="4" t="s">
        <v>1640</v>
      </c>
      <c r="B782" s="4" t="s">
        <v>467</v>
      </c>
      <c r="C782" s="4" t="s">
        <v>575</v>
      </c>
      <c r="D782" s="4"/>
      <c r="E782" s="4" t="s">
        <v>1</v>
      </c>
      <c r="F782" s="4" t="s">
        <v>710</v>
      </c>
      <c r="G782" s="4" t="s">
        <v>1042</v>
      </c>
      <c r="H782" s="8">
        <v>253</v>
      </c>
      <c r="I782" s="3" t="b">
        <v>1</v>
      </c>
      <c r="J782" s="3" t="b">
        <v>1</v>
      </c>
      <c r="K782" s="3" t="b">
        <v>0</v>
      </c>
      <c r="L782" s="3" t="b">
        <v>0</v>
      </c>
      <c r="M782" s="3" t="b">
        <v>0</v>
      </c>
      <c r="N782" s="3" t="b">
        <v>0</v>
      </c>
      <c r="O782" s="3" t="b">
        <v>0</v>
      </c>
      <c r="P782" s="3" t="b">
        <v>1</v>
      </c>
      <c r="Q782" s="3" t="b">
        <v>0</v>
      </c>
      <c r="R782" s="3" t="b">
        <v>0</v>
      </c>
      <c r="S782" s="3" t="b">
        <v>1</v>
      </c>
      <c r="T782" s="4" t="s">
        <v>715</v>
      </c>
      <c r="U782" s="3" t="b">
        <v>1</v>
      </c>
      <c r="V782" s="3" t="b">
        <v>1</v>
      </c>
      <c r="W782" s="3" t="b">
        <v>1</v>
      </c>
      <c r="X782" s="3" t="b">
        <v>0</v>
      </c>
      <c r="Y782" s="7"/>
      <c r="Z782" s="3" t="b">
        <v>0</v>
      </c>
      <c r="AA782" s="6">
        <v>44993.710081018522</v>
      </c>
      <c r="AB782" s="6">
        <v>44077.554328703707</v>
      </c>
      <c r="AC782" s="4" t="s">
        <v>709</v>
      </c>
      <c r="AD782" s="4" t="s">
        <v>708</v>
      </c>
      <c r="AE782" s="5" t="s">
        <v>1639</v>
      </c>
      <c r="AF782" s="5" t="s">
        <v>1638</v>
      </c>
      <c r="AG782" s="5" t="s">
        <v>1637</v>
      </c>
      <c r="AH782" s="4" t="s">
        <v>704</v>
      </c>
      <c r="AI782" s="4" t="s">
        <v>703</v>
      </c>
    </row>
    <row r="783" spans="1:35">
      <c r="A783" s="4" t="s">
        <v>1636</v>
      </c>
      <c r="B783" s="4" t="s">
        <v>467</v>
      </c>
      <c r="C783" s="4" t="s">
        <v>574</v>
      </c>
      <c r="D783" s="4"/>
      <c r="E783" s="4" t="s">
        <v>1</v>
      </c>
      <c r="F783" s="4" t="s">
        <v>710</v>
      </c>
      <c r="G783" s="4" t="s">
        <v>1042</v>
      </c>
      <c r="H783" s="8">
        <v>252</v>
      </c>
      <c r="I783" s="3" t="b">
        <v>1</v>
      </c>
      <c r="J783" s="3" t="b">
        <v>1</v>
      </c>
      <c r="K783" s="3" t="b">
        <v>0</v>
      </c>
      <c r="L783" s="3" t="b">
        <v>0</v>
      </c>
      <c r="M783" s="3" t="b">
        <v>0</v>
      </c>
      <c r="N783" s="3" t="b">
        <v>0</v>
      </c>
      <c r="O783" s="3" t="b">
        <v>0</v>
      </c>
      <c r="P783" s="3" t="b">
        <v>1</v>
      </c>
      <c r="Q783" s="3" t="b">
        <v>0</v>
      </c>
      <c r="R783" s="3" t="b">
        <v>0</v>
      </c>
      <c r="S783" s="3" t="b">
        <v>1</v>
      </c>
      <c r="T783" s="4" t="s">
        <v>715</v>
      </c>
      <c r="U783" s="3" t="b">
        <v>1</v>
      </c>
      <c r="V783" s="3" t="b">
        <v>1</v>
      </c>
      <c r="W783" s="3" t="b">
        <v>1</v>
      </c>
      <c r="X783" s="3" t="b">
        <v>0</v>
      </c>
      <c r="Y783" s="7"/>
      <c r="Z783" s="3" t="b">
        <v>0</v>
      </c>
      <c r="AA783" s="6">
        <v>44993.710011574076</v>
      </c>
      <c r="AB783" s="6">
        <v>44077.554305555554</v>
      </c>
      <c r="AC783" s="4" t="s">
        <v>709</v>
      </c>
      <c r="AD783" s="4" t="s">
        <v>708</v>
      </c>
      <c r="AE783" s="5" t="s">
        <v>1635</v>
      </c>
      <c r="AF783" s="5" t="s">
        <v>1634</v>
      </c>
      <c r="AG783" s="5" t="s">
        <v>1633</v>
      </c>
      <c r="AH783" s="4" t="s">
        <v>704</v>
      </c>
      <c r="AI783" s="4" t="s">
        <v>703</v>
      </c>
    </row>
    <row r="784" spans="1:35">
      <c r="A784" s="4" t="s">
        <v>1632</v>
      </c>
      <c r="B784" s="4" t="s">
        <v>467</v>
      </c>
      <c r="C784" s="4" t="s">
        <v>571</v>
      </c>
      <c r="D784" s="4"/>
      <c r="E784" s="4" t="s">
        <v>1</v>
      </c>
      <c r="F784" s="4" t="s">
        <v>710</v>
      </c>
      <c r="G784" s="4"/>
      <c r="H784" s="8">
        <v>251</v>
      </c>
      <c r="I784" s="3" t="b">
        <v>1</v>
      </c>
      <c r="J784" s="3" t="b">
        <v>1</v>
      </c>
      <c r="K784" s="3" t="b">
        <v>0</v>
      </c>
      <c r="L784" s="3" t="b">
        <v>0</v>
      </c>
      <c r="M784" s="3" t="b">
        <v>0</v>
      </c>
      <c r="N784" s="3" t="b">
        <v>0</v>
      </c>
      <c r="O784" s="3" t="b">
        <v>0</v>
      </c>
      <c r="P784" s="3" t="b">
        <v>1</v>
      </c>
      <c r="Q784" s="3" t="b">
        <v>0</v>
      </c>
      <c r="R784" s="3" t="b">
        <v>0</v>
      </c>
      <c r="S784" s="3" t="b">
        <v>0</v>
      </c>
      <c r="T784" s="4" t="s">
        <v>715</v>
      </c>
      <c r="U784" s="3" t="b">
        <v>1</v>
      </c>
      <c r="V784" s="3" t="b">
        <v>1</v>
      </c>
      <c r="W784" s="3" t="b">
        <v>1</v>
      </c>
      <c r="X784" s="3" t="b">
        <v>0</v>
      </c>
      <c r="Y784" s="7"/>
      <c r="Z784" s="3" t="b">
        <v>0</v>
      </c>
      <c r="AA784" s="6">
        <v>44993.70994212963</v>
      </c>
      <c r="AB784" s="6">
        <v>44077.554293981484</v>
      </c>
      <c r="AC784" s="4" t="s">
        <v>709</v>
      </c>
      <c r="AD784" s="4" t="s">
        <v>708</v>
      </c>
      <c r="AE784" s="5" t="s">
        <v>1631</v>
      </c>
      <c r="AF784" s="5" t="s">
        <v>1630</v>
      </c>
      <c r="AG784" s="5" t="s">
        <v>1629</v>
      </c>
      <c r="AH784" s="4" t="s">
        <v>704</v>
      </c>
      <c r="AI784" s="4" t="s">
        <v>703</v>
      </c>
    </row>
    <row r="785" spans="1:35">
      <c r="A785" s="4" t="s">
        <v>1628</v>
      </c>
      <c r="B785" s="4" t="s">
        <v>467</v>
      </c>
      <c r="C785" s="4" t="s">
        <v>569</v>
      </c>
      <c r="D785" s="4"/>
      <c r="E785" s="4" t="s">
        <v>1</v>
      </c>
      <c r="F785" s="4" t="s">
        <v>710</v>
      </c>
      <c r="G785" s="4" t="s">
        <v>949</v>
      </c>
      <c r="H785" s="8">
        <v>250</v>
      </c>
      <c r="I785" s="3" t="b">
        <v>1</v>
      </c>
      <c r="J785" s="3" t="b">
        <v>1</v>
      </c>
      <c r="K785" s="3" t="b">
        <v>0</v>
      </c>
      <c r="L785" s="3" t="b">
        <v>0</v>
      </c>
      <c r="M785" s="3" t="b">
        <v>0</v>
      </c>
      <c r="N785" s="3" t="b">
        <v>0</v>
      </c>
      <c r="O785" s="3" t="b">
        <v>0</v>
      </c>
      <c r="P785" s="3" t="b">
        <v>1</v>
      </c>
      <c r="Q785" s="3" t="b">
        <v>0</v>
      </c>
      <c r="R785" s="3" t="b">
        <v>0</v>
      </c>
      <c r="S785" s="3" t="b">
        <v>1</v>
      </c>
      <c r="T785" s="4" t="s">
        <v>715</v>
      </c>
      <c r="U785" s="3" t="b">
        <v>1</v>
      </c>
      <c r="V785" s="3" t="b">
        <v>1</v>
      </c>
      <c r="W785" s="3" t="b">
        <v>1</v>
      </c>
      <c r="X785" s="3" t="b">
        <v>0</v>
      </c>
      <c r="Y785" s="7"/>
      <c r="Z785" s="3" t="b">
        <v>0</v>
      </c>
      <c r="AA785" s="6">
        <v>44993.709861111114</v>
      </c>
      <c r="AB785" s="6">
        <v>44077.554259259261</v>
      </c>
      <c r="AC785" s="4" t="s">
        <v>709</v>
      </c>
      <c r="AD785" s="4" t="s">
        <v>708</v>
      </c>
      <c r="AE785" s="5" t="s">
        <v>1627</v>
      </c>
      <c r="AF785" s="5" t="s">
        <v>1626</v>
      </c>
      <c r="AG785" s="5" t="s">
        <v>1625</v>
      </c>
      <c r="AH785" s="4" t="s">
        <v>704</v>
      </c>
      <c r="AI785" s="4" t="s">
        <v>703</v>
      </c>
    </row>
    <row r="786" spans="1:35">
      <c r="A786" s="4" t="s">
        <v>1624</v>
      </c>
      <c r="B786" s="4" t="s">
        <v>467</v>
      </c>
      <c r="C786" s="4" t="s">
        <v>567</v>
      </c>
      <c r="D786" s="4" t="s">
        <v>1623</v>
      </c>
      <c r="E786" s="4" t="s">
        <v>1</v>
      </c>
      <c r="F786" s="4" t="s">
        <v>917</v>
      </c>
      <c r="G786" s="4"/>
      <c r="H786" s="8">
        <v>249</v>
      </c>
      <c r="I786" s="3" t="b">
        <v>1</v>
      </c>
      <c r="J786" s="3" t="b">
        <v>0</v>
      </c>
      <c r="K786" s="3" t="b">
        <v>0</v>
      </c>
      <c r="L786" s="3" t="b">
        <v>0</v>
      </c>
      <c r="M786" s="3" t="b">
        <v>0</v>
      </c>
      <c r="N786" s="3" t="b">
        <v>0</v>
      </c>
      <c r="O786" s="3" t="b">
        <v>0</v>
      </c>
      <c r="P786" s="3" t="b">
        <v>1</v>
      </c>
      <c r="Q786" s="3" t="b">
        <v>0</v>
      </c>
      <c r="R786" s="3" t="b">
        <v>0</v>
      </c>
      <c r="S786" s="3" t="b">
        <v>0</v>
      </c>
      <c r="T786" s="4" t="s">
        <v>715</v>
      </c>
      <c r="U786" s="3" t="b">
        <v>1</v>
      </c>
      <c r="V786" s="3" t="b">
        <v>0</v>
      </c>
      <c r="W786" s="3" t="b">
        <v>1</v>
      </c>
      <c r="X786" s="3" t="b">
        <v>0</v>
      </c>
      <c r="Y786" s="7"/>
      <c r="Z786" s="3" t="b">
        <v>0</v>
      </c>
      <c r="AA786" s="6">
        <v>44993.709780092591</v>
      </c>
      <c r="AB786" s="6">
        <v>44077.554236111115</v>
      </c>
      <c r="AC786" s="4" t="s">
        <v>709</v>
      </c>
      <c r="AD786" s="4" t="s">
        <v>708</v>
      </c>
      <c r="AE786" s="5" t="s">
        <v>1622</v>
      </c>
      <c r="AF786" s="5" t="s">
        <v>1621</v>
      </c>
      <c r="AG786" s="5" t="s">
        <v>1620</v>
      </c>
      <c r="AH786" s="4" t="s">
        <v>704</v>
      </c>
      <c r="AI786" s="4" t="s">
        <v>703</v>
      </c>
    </row>
    <row r="787" spans="1:35">
      <c r="A787" s="4" t="s">
        <v>1619</v>
      </c>
      <c r="B787" s="4" t="s">
        <v>467</v>
      </c>
      <c r="C787" s="4" t="s">
        <v>567</v>
      </c>
      <c r="D787" s="4"/>
      <c r="E787" s="4" t="s">
        <v>1</v>
      </c>
      <c r="F787" s="4" t="s">
        <v>710</v>
      </c>
      <c r="G787" s="4"/>
      <c r="H787" s="8">
        <v>248</v>
      </c>
      <c r="I787" s="3" t="b">
        <v>1</v>
      </c>
      <c r="J787" s="3" t="b">
        <v>1</v>
      </c>
      <c r="K787" s="3" t="b">
        <v>0</v>
      </c>
      <c r="L787" s="3" t="b">
        <v>0</v>
      </c>
      <c r="M787" s="3" t="b">
        <v>0</v>
      </c>
      <c r="N787" s="3" t="b">
        <v>0</v>
      </c>
      <c r="P787" s="3" t="b">
        <v>1</v>
      </c>
      <c r="Q787" s="3" t="b">
        <v>0</v>
      </c>
      <c r="R787" s="3" t="b">
        <v>0</v>
      </c>
      <c r="S787" s="3" t="b">
        <v>1</v>
      </c>
      <c r="T787" s="4" t="s">
        <v>715</v>
      </c>
      <c r="U787" s="3" t="b">
        <v>1</v>
      </c>
      <c r="V787" s="3" t="b">
        <v>1</v>
      </c>
      <c r="W787" s="3" t="b">
        <v>1</v>
      </c>
      <c r="X787" s="3" t="b">
        <v>0</v>
      </c>
      <c r="Y787" s="7"/>
      <c r="Z787" s="3" t="b">
        <v>0</v>
      </c>
      <c r="AA787" s="6">
        <v>44993.709699074076</v>
      </c>
      <c r="AB787" s="6">
        <v>44077.554201388892</v>
      </c>
      <c r="AC787" s="4" t="s">
        <v>709</v>
      </c>
      <c r="AD787" s="4" t="s">
        <v>708</v>
      </c>
      <c r="AE787" s="5" t="s">
        <v>1618</v>
      </c>
      <c r="AF787" s="5" t="s">
        <v>1617</v>
      </c>
      <c r="AG787" s="5" t="s">
        <v>1616</v>
      </c>
      <c r="AH787" s="4" t="s">
        <v>704</v>
      </c>
      <c r="AI787" s="4" t="s">
        <v>703</v>
      </c>
    </row>
    <row r="788" spans="1:35">
      <c r="A788" s="4" t="s">
        <v>1615</v>
      </c>
      <c r="B788" s="4" t="s">
        <v>467</v>
      </c>
      <c r="C788" s="4" t="s">
        <v>566</v>
      </c>
      <c r="D788" s="4"/>
      <c r="E788" s="4" t="s">
        <v>1</v>
      </c>
      <c r="F788" s="4" t="s">
        <v>751</v>
      </c>
      <c r="G788" s="4"/>
      <c r="H788" s="8">
        <v>247</v>
      </c>
      <c r="I788" s="3" t="b">
        <v>0</v>
      </c>
      <c r="J788" s="3" t="b">
        <v>0</v>
      </c>
      <c r="K788" s="3" t="b">
        <v>0</v>
      </c>
      <c r="L788" s="3" t="b">
        <v>0</v>
      </c>
      <c r="M788" s="3" t="b">
        <v>0</v>
      </c>
      <c r="N788" s="3" t="b">
        <v>0</v>
      </c>
      <c r="O788" s="3" t="b">
        <v>0</v>
      </c>
      <c r="P788" s="3" t="b">
        <v>0</v>
      </c>
      <c r="Q788" s="3" t="b">
        <v>1</v>
      </c>
      <c r="R788" s="3" t="b">
        <v>0</v>
      </c>
      <c r="S788" s="3" t="b">
        <v>0</v>
      </c>
      <c r="T788" s="4" t="s">
        <v>715</v>
      </c>
      <c r="U788" s="3" t="b">
        <v>1</v>
      </c>
      <c r="V788" s="3" t="b">
        <v>0</v>
      </c>
      <c r="W788" s="3" t="b">
        <v>1</v>
      </c>
      <c r="X788" s="3" t="b">
        <v>0</v>
      </c>
      <c r="Y788" s="7"/>
      <c r="Z788" s="3" t="b">
        <v>0</v>
      </c>
      <c r="AA788" s="6">
        <v>44993.709629629629</v>
      </c>
      <c r="AB788" s="6">
        <v>44077.554178240738</v>
      </c>
      <c r="AC788" s="4" t="s">
        <v>709</v>
      </c>
      <c r="AD788" s="4" t="s">
        <v>708</v>
      </c>
      <c r="AE788" s="5" t="s">
        <v>1614</v>
      </c>
      <c r="AF788" s="5" t="s">
        <v>1613</v>
      </c>
      <c r="AG788" s="5" t="s">
        <v>1612</v>
      </c>
      <c r="AH788" s="4" t="s">
        <v>704</v>
      </c>
      <c r="AI788" s="4" t="s">
        <v>703</v>
      </c>
    </row>
    <row r="789" spans="1:35">
      <c r="A789" s="4" t="s">
        <v>1611</v>
      </c>
      <c r="B789" s="4" t="s">
        <v>467</v>
      </c>
      <c r="C789" s="4" t="s">
        <v>562</v>
      </c>
      <c r="D789" s="4"/>
      <c r="E789" s="4" t="s">
        <v>1</v>
      </c>
      <c r="F789" s="4" t="s">
        <v>710</v>
      </c>
      <c r="G789" s="4" t="s">
        <v>949</v>
      </c>
      <c r="H789" s="8">
        <v>246</v>
      </c>
      <c r="I789" s="3" t="b">
        <v>1</v>
      </c>
      <c r="J789" s="3" t="b">
        <v>1</v>
      </c>
      <c r="K789" s="3" t="b">
        <v>0</v>
      </c>
      <c r="L789" s="3" t="b">
        <v>0</v>
      </c>
      <c r="M789" s="3" t="b">
        <v>0</v>
      </c>
      <c r="N789" s="3" t="b">
        <v>0</v>
      </c>
      <c r="O789" s="3" t="b">
        <v>0</v>
      </c>
      <c r="P789" s="3" t="b">
        <v>1</v>
      </c>
      <c r="Q789" s="3" t="b">
        <v>0</v>
      </c>
      <c r="R789" s="3" t="b">
        <v>0</v>
      </c>
      <c r="S789" s="3" t="b">
        <v>1</v>
      </c>
      <c r="T789" s="4" t="s">
        <v>715</v>
      </c>
      <c r="U789" s="3" t="b">
        <v>1</v>
      </c>
      <c r="V789" s="3" t="b">
        <v>0</v>
      </c>
      <c r="W789" s="3" t="b">
        <v>1</v>
      </c>
      <c r="X789" s="3" t="b">
        <v>0</v>
      </c>
      <c r="Y789" s="7"/>
      <c r="Z789" s="3" t="b">
        <v>0</v>
      </c>
      <c r="AA789" s="6">
        <v>44993.70957175926</v>
      </c>
      <c r="AB789" s="6">
        <v>44077.554155092592</v>
      </c>
      <c r="AC789" s="4" t="s">
        <v>709</v>
      </c>
      <c r="AD789" s="4" t="s">
        <v>708</v>
      </c>
      <c r="AE789" s="5" t="s">
        <v>1610</v>
      </c>
      <c r="AF789" s="5" t="s">
        <v>1609</v>
      </c>
      <c r="AG789" s="5" t="s">
        <v>1608</v>
      </c>
      <c r="AH789" s="4" t="s">
        <v>704</v>
      </c>
      <c r="AI789" s="4" t="s">
        <v>703</v>
      </c>
    </row>
    <row r="790" spans="1:35" ht="30">
      <c r="A790" s="4" t="s">
        <v>1607</v>
      </c>
      <c r="B790" s="4" t="s">
        <v>467</v>
      </c>
      <c r="C790" s="4" t="s">
        <v>556</v>
      </c>
      <c r="D790" s="4"/>
      <c r="E790" s="4" t="s">
        <v>1</v>
      </c>
      <c r="F790" s="4" t="s">
        <v>710</v>
      </c>
      <c r="G790" s="4" t="s">
        <v>943</v>
      </c>
      <c r="H790" s="8">
        <v>244</v>
      </c>
      <c r="I790" s="3" t="b">
        <v>1</v>
      </c>
      <c r="J790" s="3" t="b">
        <v>1</v>
      </c>
      <c r="K790" s="3" t="b">
        <v>0</v>
      </c>
      <c r="L790" s="3" t="b">
        <v>0</v>
      </c>
      <c r="M790" s="3" t="b">
        <v>0</v>
      </c>
      <c r="N790" s="3" t="b">
        <v>0</v>
      </c>
      <c r="O790" s="3" t="b">
        <v>0</v>
      </c>
      <c r="P790" s="3" t="b">
        <v>1</v>
      </c>
      <c r="Q790" s="3" t="b">
        <v>0</v>
      </c>
      <c r="R790" s="3" t="b">
        <v>0</v>
      </c>
      <c r="S790" s="3" t="b">
        <v>1</v>
      </c>
      <c r="T790" s="4" t="s">
        <v>715</v>
      </c>
      <c r="U790" s="3" t="b">
        <v>1</v>
      </c>
      <c r="V790" s="3" t="b">
        <v>1</v>
      </c>
      <c r="W790" s="3" t="b">
        <v>1</v>
      </c>
      <c r="X790" s="3" t="b">
        <v>0</v>
      </c>
      <c r="Y790" s="7" t="s">
        <v>1606</v>
      </c>
      <c r="Z790" s="3" t="b">
        <v>0</v>
      </c>
      <c r="AA790" s="6">
        <v>44993.709513888891</v>
      </c>
      <c r="AB790" s="6">
        <v>44077.554120370369</v>
      </c>
      <c r="AC790" s="4" t="s">
        <v>709</v>
      </c>
      <c r="AD790" s="4" t="s">
        <v>708</v>
      </c>
      <c r="AE790" s="5" t="s">
        <v>1605</v>
      </c>
      <c r="AF790" s="5" t="s">
        <v>1604</v>
      </c>
      <c r="AG790" s="5" t="s">
        <v>1603</v>
      </c>
      <c r="AH790" s="4" t="s">
        <v>704</v>
      </c>
      <c r="AI790" s="4" t="s">
        <v>703</v>
      </c>
    </row>
    <row r="791" spans="1:35">
      <c r="A791" s="4" t="s">
        <v>1602</v>
      </c>
      <c r="B791" s="4" t="s">
        <v>467</v>
      </c>
      <c r="C791" s="4" t="s">
        <v>555</v>
      </c>
      <c r="D791" s="4"/>
      <c r="E791" s="4" t="s">
        <v>1</v>
      </c>
      <c r="F791" s="4" t="s">
        <v>710</v>
      </c>
      <c r="G791" s="4" t="s">
        <v>943</v>
      </c>
      <c r="H791" s="8">
        <v>243</v>
      </c>
      <c r="I791" s="3" t="b">
        <v>1</v>
      </c>
      <c r="J791" s="3" t="b">
        <v>1</v>
      </c>
      <c r="K791" s="3" t="b">
        <v>0</v>
      </c>
      <c r="L791" s="3" t="b">
        <v>0</v>
      </c>
      <c r="M791" s="3" t="b">
        <v>0</v>
      </c>
      <c r="N791" s="3" t="b">
        <v>0</v>
      </c>
      <c r="O791" s="3" t="b">
        <v>0</v>
      </c>
      <c r="P791" s="3" t="b">
        <v>1</v>
      </c>
      <c r="Q791" s="3" t="b">
        <v>0</v>
      </c>
      <c r="R791" s="3" t="b">
        <v>0</v>
      </c>
      <c r="S791" s="3" t="b">
        <v>1</v>
      </c>
      <c r="T791" s="4" t="s">
        <v>715</v>
      </c>
      <c r="U791" s="3" t="b">
        <v>1</v>
      </c>
      <c r="V791" s="3" t="b">
        <v>1</v>
      </c>
      <c r="W791" s="3" t="b">
        <v>1</v>
      </c>
      <c r="X791" s="3" t="b">
        <v>0</v>
      </c>
      <c r="Y791" s="7"/>
      <c r="Z791" s="3" t="b">
        <v>0</v>
      </c>
      <c r="AA791" s="6">
        <v>44993.709432870368</v>
      </c>
      <c r="AB791" s="6">
        <v>44077.554108796299</v>
      </c>
      <c r="AC791" s="4" t="s">
        <v>709</v>
      </c>
      <c r="AD791" s="4" t="s">
        <v>708</v>
      </c>
      <c r="AE791" s="5" t="s">
        <v>1601</v>
      </c>
      <c r="AF791" s="5" t="s">
        <v>1600</v>
      </c>
      <c r="AG791" s="5" t="s">
        <v>1599</v>
      </c>
      <c r="AH791" s="4" t="s">
        <v>704</v>
      </c>
      <c r="AI791" s="4" t="s">
        <v>703</v>
      </c>
    </row>
    <row r="792" spans="1:35">
      <c r="A792" s="4" t="s">
        <v>1598</v>
      </c>
      <c r="B792" s="4" t="s">
        <v>467</v>
      </c>
      <c r="C792" s="4" t="s">
        <v>554</v>
      </c>
      <c r="D792" s="4"/>
      <c r="E792" s="4" t="s">
        <v>1</v>
      </c>
      <c r="F792" s="4" t="s">
        <v>710</v>
      </c>
      <c r="G792" s="4" t="s">
        <v>943</v>
      </c>
      <c r="H792" s="8">
        <v>242</v>
      </c>
      <c r="I792" s="3" t="b">
        <v>1</v>
      </c>
      <c r="J792" s="3" t="b">
        <v>1</v>
      </c>
      <c r="K792" s="3" t="b">
        <v>0</v>
      </c>
      <c r="L792" s="3" t="b">
        <v>0</v>
      </c>
      <c r="M792" s="3" t="b">
        <v>0</v>
      </c>
      <c r="N792" s="3" t="b">
        <v>0</v>
      </c>
      <c r="O792" s="3" t="b">
        <v>0</v>
      </c>
      <c r="P792" s="3" t="b">
        <v>1</v>
      </c>
      <c r="Q792" s="3" t="b">
        <v>0</v>
      </c>
      <c r="R792" s="3" t="b">
        <v>0</v>
      </c>
      <c r="S792" s="3" t="b">
        <v>1</v>
      </c>
      <c r="T792" s="4" t="s">
        <v>715</v>
      </c>
      <c r="U792" s="3" t="b">
        <v>1</v>
      </c>
      <c r="V792" s="3" t="b">
        <v>1</v>
      </c>
      <c r="W792" s="3" t="b">
        <v>1</v>
      </c>
      <c r="X792" s="3" t="b">
        <v>0</v>
      </c>
      <c r="Y792" s="7"/>
      <c r="Z792" s="3" t="b">
        <v>0</v>
      </c>
      <c r="AA792" s="6">
        <v>44993.709351851852</v>
      </c>
      <c r="AB792" s="6">
        <v>44077.554074074076</v>
      </c>
      <c r="AC792" s="4" t="s">
        <v>709</v>
      </c>
      <c r="AD792" s="4" t="s">
        <v>708</v>
      </c>
      <c r="AE792" s="5" t="s">
        <v>1597</v>
      </c>
      <c r="AF792" s="5" t="s">
        <v>1596</v>
      </c>
      <c r="AG792" s="5" t="s">
        <v>1595</v>
      </c>
      <c r="AH792" s="4" t="s">
        <v>704</v>
      </c>
      <c r="AI792" s="4" t="s">
        <v>703</v>
      </c>
    </row>
    <row r="793" spans="1:35">
      <c r="A793" s="4" t="s">
        <v>1594</v>
      </c>
      <c r="B793" s="4" t="s">
        <v>467</v>
      </c>
      <c r="C793" s="4" t="s">
        <v>553</v>
      </c>
      <c r="D793" s="4"/>
      <c r="E793" s="4" t="s">
        <v>1</v>
      </c>
      <c r="F793" s="4" t="s">
        <v>710</v>
      </c>
      <c r="G793" s="4" t="s">
        <v>943</v>
      </c>
      <c r="H793" s="8">
        <v>241</v>
      </c>
      <c r="I793" s="3" t="b">
        <v>1</v>
      </c>
      <c r="J793" s="3" t="b">
        <v>1</v>
      </c>
      <c r="K793" s="3" t="b">
        <v>0</v>
      </c>
      <c r="L793" s="3" t="b">
        <v>0</v>
      </c>
      <c r="M793" s="3" t="b">
        <v>0</v>
      </c>
      <c r="N793" s="3" t="b">
        <v>0</v>
      </c>
      <c r="O793" s="3" t="b">
        <v>0</v>
      </c>
      <c r="P793" s="3" t="b">
        <v>1</v>
      </c>
      <c r="Q793" s="3" t="b">
        <v>0</v>
      </c>
      <c r="R793" s="3" t="b">
        <v>0</v>
      </c>
      <c r="S793" s="3" t="b">
        <v>1</v>
      </c>
      <c r="T793" s="4" t="s">
        <v>715</v>
      </c>
      <c r="U793" s="3" t="b">
        <v>1</v>
      </c>
      <c r="V793" s="3" t="b">
        <v>1</v>
      </c>
      <c r="W793" s="3" t="b">
        <v>1</v>
      </c>
      <c r="X793" s="3" t="b">
        <v>0</v>
      </c>
      <c r="Y793" s="7"/>
      <c r="Z793" s="3" t="b">
        <v>0</v>
      </c>
      <c r="AA793" s="6">
        <v>44993.709282407406</v>
      </c>
      <c r="AB793" s="6">
        <v>44077.554039351853</v>
      </c>
      <c r="AC793" s="4" t="s">
        <v>709</v>
      </c>
      <c r="AD793" s="4" t="s">
        <v>708</v>
      </c>
      <c r="AE793" s="5" t="s">
        <v>1593</v>
      </c>
      <c r="AF793" s="5" t="s">
        <v>1592</v>
      </c>
      <c r="AG793" s="5" t="s">
        <v>1591</v>
      </c>
      <c r="AH793" s="4" t="s">
        <v>704</v>
      </c>
      <c r="AI793" s="4" t="s">
        <v>703</v>
      </c>
    </row>
    <row r="794" spans="1:35">
      <c r="A794" s="4" t="s">
        <v>1590</v>
      </c>
      <c r="B794" s="4" t="s">
        <v>467</v>
      </c>
      <c r="C794" s="4" t="s">
        <v>552</v>
      </c>
      <c r="D794" s="4"/>
      <c r="E794" s="4" t="s">
        <v>1</v>
      </c>
      <c r="F794" s="4" t="s">
        <v>710</v>
      </c>
      <c r="G794" s="4" t="s">
        <v>943</v>
      </c>
      <c r="H794" s="8">
        <v>240</v>
      </c>
      <c r="I794" s="3" t="b">
        <v>1</v>
      </c>
      <c r="J794" s="3" t="b">
        <v>1</v>
      </c>
      <c r="K794" s="3" t="b">
        <v>0</v>
      </c>
      <c r="L794" s="3" t="b">
        <v>0</v>
      </c>
      <c r="M794" s="3" t="b">
        <v>0</v>
      </c>
      <c r="N794" s="3" t="b">
        <v>0</v>
      </c>
      <c r="O794" s="3" t="b">
        <v>0</v>
      </c>
      <c r="P794" s="3" t="b">
        <v>1</v>
      </c>
      <c r="Q794" s="3" t="b">
        <v>0</v>
      </c>
      <c r="R794" s="3" t="b">
        <v>0</v>
      </c>
      <c r="S794" s="3" t="b">
        <v>1</v>
      </c>
      <c r="T794" s="4" t="s">
        <v>715</v>
      </c>
      <c r="U794" s="3" t="b">
        <v>1</v>
      </c>
      <c r="V794" s="3" t="b">
        <v>1</v>
      </c>
      <c r="W794" s="3" t="b">
        <v>1</v>
      </c>
      <c r="X794" s="3" t="b">
        <v>0</v>
      </c>
      <c r="Y794" s="7"/>
      <c r="Z794" s="3" t="b">
        <v>0</v>
      </c>
      <c r="AA794" s="6">
        <v>44993.709201388891</v>
      </c>
      <c r="AB794" s="6">
        <v>44077.554016203707</v>
      </c>
      <c r="AC794" s="4" t="s">
        <v>709</v>
      </c>
      <c r="AD794" s="4" t="s">
        <v>708</v>
      </c>
      <c r="AE794" s="5" t="s">
        <v>1589</v>
      </c>
      <c r="AF794" s="5" t="s">
        <v>1588</v>
      </c>
      <c r="AG794" s="5" t="s">
        <v>1587</v>
      </c>
      <c r="AH794" s="4" t="s">
        <v>704</v>
      </c>
      <c r="AI794" s="4" t="s">
        <v>703</v>
      </c>
    </row>
    <row r="795" spans="1:35">
      <c r="A795" s="4" t="s">
        <v>1586</v>
      </c>
      <c r="B795" s="4" t="s">
        <v>467</v>
      </c>
      <c r="C795" s="4" t="s">
        <v>551</v>
      </c>
      <c r="D795" s="4"/>
      <c r="E795" s="4" t="s">
        <v>1</v>
      </c>
      <c r="F795" s="4" t="s">
        <v>710</v>
      </c>
      <c r="G795" s="4" t="s">
        <v>943</v>
      </c>
      <c r="H795" s="8">
        <v>239</v>
      </c>
      <c r="I795" s="3" t="b">
        <v>1</v>
      </c>
      <c r="J795" s="3" t="b">
        <v>1</v>
      </c>
      <c r="K795" s="3" t="b">
        <v>0</v>
      </c>
      <c r="L795" s="3" t="b">
        <v>0</v>
      </c>
      <c r="M795" s="3" t="b">
        <v>0</v>
      </c>
      <c r="N795" s="3" t="b">
        <v>0</v>
      </c>
      <c r="O795" s="3" t="b">
        <v>0</v>
      </c>
      <c r="P795" s="3" t="b">
        <v>1</v>
      </c>
      <c r="Q795" s="3" t="b">
        <v>0</v>
      </c>
      <c r="R795" s="3" t="b">
        <v>0</v>
      </c>
      <c r="S795" s="3" t="b">
        <v>1</v>
      </c>
      <c r="T795" s="4" t="s">
        <v>715</v>
      </c>
      <c r="U795" s="3" t="b">
        <v>1</v>
      </c>
      <c r="V795" s="3" t="b">
        <v>1</v>
      </c>
      <c r="W795" s="3" t="b">
        <v>1</v>
      </c>
      <c r="X795" s="3" t="b">
        <v>0</v>
      </c>
      <c r="Y795" s="7"/>
      <c r="Z795" s="3" t="b">
        <v>0</v>
      </c>
      <c r="AA795" s="6">
        <v>44993.709120370368</v>
      </c>
      <c r="AB795" s="6">
        <v>44077.55400462963</v>
      </c>
      <c r="AC795" s="4" t="s">
        <v>709</v>
      </c>
      <c r="AD795" s="4" t="s">
        <v>708</v>
      </c>
      <c r="AE795" s="5" t="s">
        <v>1585</v>
      </c>
      <c r="AF795" s="5" t="s">
        <v>1584</v>
      </c>
      <c r="AG795" s="5" t="s">
        <v>1583</v>
      </c>
      <c r="AH795" s="4" t="s">
        <v>704</v>
      </c>
      <c r="AI795" s="4" t="s">
        <v>703</v>
      </c>
    </row>
    <row r="796" spans="1:35">
      <c r="A796" s="4" t="s">
        <v>1582</v>
      </c>
      <c r="B796" s="4" t="s">
        <v>467</v>
      </c>
      <c r="C796" s="4" t="s">
        <v>550</v>
      </c>
      <c r="D796" s="4"/>
      <c r="E796" s="4" t="s">
        <v>1</v>
      </c>
      <c r="F796" s="4" t="s">
        <v>751</v>
      </c>
      <c r="G796" s="4"/>
      <c r="H796" s="8">
        <v>238</v>
      </c>
      <c r="I796" s="3" t="b">
        <v>0</v>
      </c>
      <c r="J796" s="3" t="b">
        <v>1</v>
      </c>
      <c r="K796" s="3" t="b">
        <v>0</v>
      </c>
      <c r="L796" s="3" t="b">
        <v>0</v>
      </c>
      <c r="M796" s="3" t="b">
        <v>0</v>
      </c>
      <c r="N796" s="3" t="b">
        <v>0</v>
      </c>
      <c r="O796" s="3" t="b">
        <v>0</v>
      </c>
      <c r="P796" s="3" t="b">
        <v>0</v>
      </c>
      <c r="Q796" s="3" t="b">
        <v>0</v>
      </c>
      <c r="R796" s="3" t="b">
        <v>0</v>
      </c>
      <c r="S796" s="3" t="b">
        <v>1</v>
      </c>
      <c r="T796" s="4" t="s">
        <v>715</v>
      </c>
      <c r="U796" s="3" t="b">
        <v>1</v>
      </c>
      <c r="V796" s="3" t="b">
        <v>0</v>
      </c>
      <c r="W796" s="3" t="b">
        <v>1</v>
      </c>
      <c r="X796" s="3" t="b">
        <v>1</v>
      </c>
      <c r="Y796" s="7"/>
      <c r="Z796" s="3" t="b">
        <v>0</v>
      </c>
      <c r="AA796" s="6">
        <v>44993.709004629629</v>
      </c>
      <c r="AB796" s="6">
        <v>44077.553993055553</v>
      </c>
      <c r="AC796" s="4" t="s">
        <v>709</v>
      </c>
      <c r="AD796" s="4" t="s">
        <v>708</v>
      </c>
      <c r="AE796" s="5" t="s">
        <v>1581</v>
      </c>
      <c r="AF796" s="5" t="s">
        <v>1580</v>
      </c>
      <c r="AG796" s="5" t="s">
        <v>1579</v>
      </c>
      <c r="AH796" s="4" t="s">
        <v>704</v>
      </c>
      <c r="AI796" s="4" t="s">
        <v>703</v>
      </c>
    </row>
    <row r="797" spans="1:35">
      <c r="A797" s="4" t="s">
        <v>1578</v>
      </c>
      <c r="B797" s="4" t="s">
        <v>467</v>
      </c>
      <c r="C797" s="4" t="s">
        <v>549</v>
      </c>
      <c r="D797" s="4"/>
      <c r="E797" s="4" t="s">
        <v>1</v>
      </c>
      <c r="F797" s="4" t="s">
        <v>751</v>
      </c>
      <c r="G797" s="4"/>
      <c r="H797" s="8">
        <v>237</v>
      </c>
      <c r="I797" s="3" t="b">
        <v>1</v>
      </c>
      <c r="J797" s="3" t="b">
        <v>1</v>
      </c>
      <c r="K797" s="3" t="b">
        <v>0</v>
      </c>
      <c r="L797" s="3" t="b">
        <v>0</v>
      </c>
      <c r="M797" s="3" t="b">
        <v>1</v>
      </c>
      <c r="N797" s="3" t="b">
        <v>0</v>
      </c>
      <c r="O797" s="3" t="b">
        <v>0</v>
      </c>
      <c r="P797" s="3" t="b">
        <v>1</v>
      </c>
      <c r="Q797" s="3" t="b">
        <v>0</v>
      </c>
      <c r="R797" s="3" t="b">
        <v>0</v>
      </c>
      <c r="S797" s="3" t="b">
        <v>1</v>
      </c>
      <c r="T797" s="4" t="s">
        <v>715</v>
      </c>
      <c r="U797" s="3" t="b">
        <v>1</v>
      </c>
      <c r="V797" s="3" t="b">
        <v>0</v>
      </c>
      <c r="W797" s="3" t="b">
        <v>1</v>
      </c>
      <c r="X797" s="3" t="b">
        <v>0</v>
      </c>
      <c r="Y797" s="7"/>
      <c r="Z797" s="3" t="b">
        <v>0</v>
      </c>
      <c r="AA797" s="6">
        <v>44993.708923611113</v>
      </c>
      <c r="AB797" s="6">
        <v>44077.553969907407</v>
      </c>
      <c r="AC797" s="4" t="s">
        <v>709</v>
      </c>
      <c r="AD797" s="4" t="s">
        <v>708</v>
      </c>
      <c r="AE797" s="5" t="s">
        <v>1577</v>
      </c>
      <c r="AF797" s="5" t="s">
        <v>1576</v>
      </c>
      <c r="AG797" s="5" t="s">
        <v>1575</v>
      </c>
      <c r="AH797" s="4" t="s">
        <v>704</v>
      </c>
      <c r="AI797" s="4" t="s">
        <v>703</v>
      </c>
    </row>
    <row r="798" spans="1:35">
      <c r="A798" s="4" t="s">
        <v>1574</v>
      </c>
      <c r="B798" s="4" t="s">
        <v>467</v>
      </c>
      <c r="C798" s="4" t="s">
        <v>1573</v>
      </c>
      <c r="D798" s="4"/>
      <c r="E798" s="4" t="s">
        <v>1</v>
      </c>
      <c r="F798" s="4" t="s">
        <v>926</v>
      </c>
      <c r="G798" s="4"/>
      <c r="H798" s="8">
        <v>235</v>
      </c>
      <c r="I798" s="3" t="b">
        <v>0</v>
      </c>
      <c r="J798" s="3" t="b">
        <v>0</v>
      </c>
      <c r="K798" s="3" t="b">
        <v>0</v>
      </c>
      <c r="L798" s="3" t="b">
        <v>0</v>
      </c>
      <c r="M798" s="3" t="b">
        <v>0</v>
      </c>
      <c r="N798" s="3" t="b">
        <v>0</v>
      </c>
      <c r="O798" s="3" t="b">
        <v>0</v>
      </c>
      <c r="P798" s="3" t="b">
        <v>0</v>
      </c>
      <c r="Q798" s="3" t="b">
        <v>1</v>
      </c>
      <c r="R798" s="3" t="b">
        <v>0</v>
      </c>
      <c r="S798" s="3" t="b">
        <v>0</v>
      </c>
      <c r="T798" s="4" t="s">
        <v>715</v>
      </c>
      <c r="U798" s="3" t="b">
        <v>0</v>
      </c>
      <c r="V798" s="3" t="b">
        <v>0</v>
      </c>
      <c r="W798" s="3" t="b">
        <v>1</v>
      </c>
      <c r="X798" s="3" t="b">
        <v>0</v>
      </c>
      <c r="Y798" s="7"/>
      <c r="Z798" s="3" t="b">
        <v>0</v>
      </c>
      <c r="AA798" s="6">
        <v>44993.6328587963</v>
      </c>
      <c r="AB798" s="6">
        <v>44077.553935185184</v>
      </c>
      <c r="AC798" s="4" t="s">
        <v>709</v>
      </c>
      <c r="AD798" s="4" t="s">
        <v>708</v>
      </c>
      <c r="AH798" s="4" t="s">
        <v>704</v>
      </c>
      <c r="AI798" s="4" t="s">
        <v>703</v>
      </c>
    </row>
    <row r="799" spans="1:35">
      <c r="A799" s="4" t="s">
        <v>1572</v>
      </c>
      <c r="B799" s="4" t="s">
        <v>467</v>
      </c>
      <c r="C799" s="4" t="s">
        <v>547</v>
      </c>
      <c r="D799" s="4"/>
      <c r="E799" s="4" t="s">
        <v>1</v>
      </c>
      <c r="F799" s="4" t="s">
        <v>710</v>
      </c>
      <c r="G799" s="4" t="s">
        <v>949</v>
      </c>
      <c r="H799" s="8">
        <v>234</v>
      </c>
      <c r="I799" s="3" t="b">
        <v>1</v>
      </c>
      <c r="J799" s="3" t="b">
        <v>1</v>
      </c>
      <c r="K799" s="3" t="b">
        <v>0</v>
      </c>
      <c r="L799" s="3" t="b">
        <v>0</v>
      </c>
      <c r="M799" s="3" t="b">
        <v>0</v>
      </c>
      <c r="N799" s="3" t="b">
        <v>0</v>
      </c>
      <c r="P799" s="3" t="b">
        <v>1</v>
      </c>
      <c r="Q799" s="3" t="b">
        <v>0</v>
      </c>
      <c r="R799" s="3" t="b">
        <v>0</v>
      </c>
      <c r="S799" s="3" t="b">
        <v>1</v>
      </c>
      <c r="T799" s="4" t="s">
        <v>715</v>
      </c>
      <c r="U799" s="3" t="b">
        <v>1</v>
      </c>
      <c r="V799" s="3" t="b">
        <v>1</v>
      </c>
      <c r="W799" s="3" t="b">
        <v>1</v>
      </c>
      <c r="X799" s="3" t="b">
        <v>0</v>
      </c>
      <c r="Y799" s="7"/>
      <c r="Z799" s="3" t="b">
        <v>0</v>
      </c>
      <c r="AA799" s="6">
        <v>44993.708831018521</v>
      </c>
      <c r="AB799" s="6">
        <v>44077.553900462961</v>
      </c>
      <c r="AC799" s="4" t="s">
        <v>709</v>
      </c>
      <c r="AD799" s="4" t="s">
        <v>708</v>
      </c>
      <c r="AE799" s="5" t="s">
        <v>1571</v>
      </c>
      <c r="AF799" s="5" t="s">
        <v>1570</v>
      </c>
      <c r="AG799" s="5" t="s">
        <v>1569</v>
      </c>
      <c r="AH799" s="4" t="s">
        <v>704</v>
      </c>
      <c r="AI799" s="4" t="s">
        <v>703</v>
      </c>
    </row>
    <row r="800" spans="1:35">
      <c r="A800" s="4" t="s">
        <v>1568</v>
      </c>
      <c r="B800" s="4" t="s">
        <v>467</v>
      </c>
      <c r="C800" s="4" t="s">
        <v>545</v>
      </c>
      <c r="D800" s="4"/>
      <c r="E800" s="4" t="s">
        <v>1</v>
      </c>
      <c r="F800" s="4" t="s">
        <v>710</v>
      </c>
      <c r="G800" s="4" t="s">
        <v>949</v>
      </c>
      <c r="H800" s="8">
        <v>233</v>
      </c>
      <c r="I800" s="3" t="b">
        <v>1</v>
      </c>
      <c r="J800" s="3" t="b">
        <v>1</v>
      </c>
      <c r="K800" s="3" t="b">
        <v>0</v>
      </c>
      <c r="L800" s="3" t="b">
        <v>0</v>
      </c>
      <c r="M800" s="3" t="b">
        <v>0</v>
      </c>
      <c r="N800" s="3" t="b">
        <v>0</v>
      </c>
      <c r="P800" s="3" t="b">
        <v>1</v>
      </c>
      <c r="Q800" s="3" t="b">
        <v>0</v>
      </c>
      <c r="R800" s="3" t="b">
        <v>0</v>
      </c>
      <c r="S800" s="3" t="b">
        <v>1</v>
      </c>
      <c r="T800" s="4" t="s">
        <v>715</v>
      </c>
      <c r="U800" s="3" t="b">
        <v>1</v>
      </c>
      <c r="V800" s="3" t="b">
        <v>1</v>
      </c>
      <c r="W800" s="3" t="b">
        <v>1</v>
      </c>
      <c r="X800" s="3" t="b">
        <v>0</v>
      </c>
      <c r="Y800" s="7"/>
      <c r="Z800" s="3" t="b">
        <v>0</v>
      </c>
      <c r="AA800" s="6">
        <v>44993.708773148152</v>
      </c>
      <c r="AB800" s="6">
        <v>44077.553877314815</v>
      </c>
      <c r="AC800" s="4" t="s">
        <v>709</v>
      </c>
      <c r="AD800" s="4" t="s">
        <v>708</v>
      </c>
      <c r="AE800" s="5" t="s">
        <v>1567</v>
      </c>
      <c r="AF800" s="5" t="s">
        <v>1566</v>
      </c>
      <c r="AG800" s="5" t="s">
        <v>1565</v>
      </c>
      <c r="AH800" s="4" t="s">
        <v>704</v>
      </c>
      <c r="AI800" s="4" t="s">
        <v>703</v>
      </c>
    </row>
    <row r="801" spans="1:35">
      <c r="A801" s="4" t="s">
        <v>1564</v>
      </c>
      <c r="B801" s="4" t="s">
        <v>467</v>
      </c>
      <c r="C801" s="4" t="s">
        <v>446</v>
      </c>
      <c r="D801" s="4"/>
      <c r="E801" s="4" t="s">
        <v>1</v>
      </c>
      <c r="F801" s="4" t="s">
        <v>710</v>
      </c>
      <c r="G801" s="4"/>
      <c r="H801" s="8">
        <v>232</v>
      </c>
      <c r="I801" s="3" t="b">
        <v>1</v>
      </c>
      <c r="J801" s="3" t="b">
        <v>1</v>
      </c>
      <c r="K801" s="3" t="b">
        <v>0</v>
      </c>
      <c r="L801" s="3" t="b">
        <v>0</v>
      </c>
      <c r="M801" s="3" t="b">
        <v>0</v>
      </c>
      <c r="N801" s="3" t="b">
        <v>0</v>
      </c>
      <c r="O801" s="3" t="b">
        <v>0</v>
      </c>
      <c r="P801" s="3" t="b">
        <v>1</v>
      </c>
      <c r="Q801" s="3" t="b">
        <v>0</v>
      </c>
      <c r="R801" s="3" t="b">
        <v>0</v>
      </c>
      <c r="S801" s="3" t="b">
        <v>1</v>
      </c>
      <c r="T801" s="4" t="s">
        <v>715</v>
      </c>
      <c r="U801" s="3" t="b">
        <v>1</v>
      </c>
      <c r="V801" s="3" t="b">
        <v>1</v>
      </c>
      <c r="W801" s="3" t="b">
        <v>1</v>
      </c>
      <c r="X801" s="3" t="b">
        <v>0</v>
      </c>
      <c r="Y801" s="7"/>
      <c r="Z801" s="3" t="b">
        <v>0</v>
      </c>
      <c r="AA801" s="6">
        <v>44993.708703703705</v>
      </c>
      <c r="AB801" s="6">
        <v>44077.553819444445</v>
      </c>
      <c r="AC801" s="4" t="s">
        <v>709</v>
      </c>
      <c r="AD801" s="4" t="s">
        <v>708</v>
      </c>
      <c r="AE801" s="5" t="s">
        <v>1563</v>
      </c>
      <c r="AF801" s="5" t="s">
        <v>1562</v>
      </c>
      <c r="AG801" s="5" t="s">
        <v>1561</v>
      </c>
      <c r="AH801" s="4" t="s">
        <v>704</v>
      </c>
      <c r="AI801" s="4" t="s">
        <v>703</v>
      </c>
    </row>
    <row r="802" spans="1:35">
      <c r="A802" s="4" t="s">
        <v>1560</v>
      </c>
      <c r="B802" s="4" t="s">
        <v>467</v>
      </c>
      <c r="C802" s="4" t="s">
        <v>544</v>
      </c>
      <c r="D802" s="4"/>
      <c r="E802" s="4" t="s">
        <v>1</v>
      </c>
      <c r="F802" s="4" t="s">
        <v>793</v>
      </c>
      <c r="G802" s="4"/>
      <c r="H802" s="8">
        <v>231</v>
      </c>
      <c r="I802" s="3" t="b">
        <v>1</v>
      </c>
      <c r="J802" s="3" t="b">
        <v>1</v>
      </c>
      <c r="K802" s="3" t="b">
        <v>0</v>
      </c>
      <c r="L802" s="3" t="b">
        <v>0</v>
      </c>
      <c r="M802" s="3" t="b">
        <v>1</v>
      </c>
      <c r="N802" s="3" t="b">
        <v>0</v>
      </c>
      <c r="O802" s="3" t="b">
        <v>0</v>
      </c>
      <c r="P802" s="3" t="b">
        <v>1</v>
      </c>
      <c r="Q802" s="3" t="b">
        <v>0</v>
      </c>
      <c r="R802" s="3" t="b">
        <v>0</v>
      </c>
      <c r="S802" s="3" t="b">
        <v>1</v>
      </c>
      <c r="T802" s="4" t="s">
        <v>715</v>
      </c>
      <c r="U802" s="3" t="b">
        <v>1</v>
      </c>
      <c r="V802" s="3" t="b">
        <v>0</v>
      </c>
      <c r="W802" s="3" t="b">
        <v>1</v>
      </c>
      <c r="X802" s="3" t="b">
        <v>0</v>
      </c>
      <c r="Y802" s="7"/>
      <c r="Z802" s="3" t="b">
        <v>0</v>
      </c>
      <c r="AA802" s="6">
        <v>44993.708599537036</v>
      </c>
      <c r="AB802" s="6">
        <v>44077.553506944445</v>
      </c>
      <c r="AC802" s="4" t="s">
        <v>709</v>
      </c>
      <c r="AD802" s="4" t="s">
        <v>708</v>
      </c>
      <c r="AE802" s="5" t="s">
        <v>1559</v>
      </c>
      <c r="AF802" s="5" t="s">
        <v>1558</v>
      </c>
      <c r="AG802" s="5" t="s">
        <v>1557</v>
      </c>
      <c r="AH802" s="4" t="s">
        <v>704</v>
      </c>
      <c r="AI802" s="4" t="s">
        <v>703</v>
      </c>
    </row>
    <row r="803" spans="1:35">
      <c r="A803" s="4" t="s">
        <v>1556</v>
      </c>
      <c r="B803" s="4" t="s">
        <v>467</v>
      </c>
      <c r="C803" s="4" t="s">
        <v>543</v>
      </c>
      <c r="D803" s="4"/>
      <c r="E803" s="4" t="s">
        <v>1</v>
      </c>
      <c r="F803" s="4" t="s">
        <v>710</v>
      </c>
      <c r="G803" s="4" t="s">
        <v>943</v>
      </c>
      <c r="H803" s="8">
        <v>230</v>
      </c>
      <c r="I803" s="3" t="b">
        <v>1</v>
      </c>
      <c r="J803" s="3" t="b">
        <v>1</v>
      </c>
      <c r="K803" s="3" t="b">
        <v>0</v>
      </c>
      <c r="L803" s="3" t="b">
        <v>0</v>
      </c>
      <c r="M803" s="3" t="b">
        <v>0</v>
      </c>
      <c r="N803" s="3" t="b">
        <v>0</v>
      </c>
      <c r="O803" s="3" t="b">
        <v>0</v>
      </c>
      <c r="P803" s="3" t="b">
        <v>1</v>
      </c>
      <c r="Q803" s="3" t="b">
        <v>0</v>
      </c>
      <c r="R803" s="3" t="b">
        <v>0</v>
      </c>
      <c r="S803" s="3" t="b">
        <v>1</v>
      </c>
      <c r="T803" s="4" t="s">
        <v>715</v>
      </c>
      <c r="U803" s="3" t="b">
        <v>1</v>
      </c>
      <c r="V803" s="3" t="b">
        <v>1</v>
      </c>
      <c r="W803" s="3" t="b">
        <v>1</v>
      </c>
      <c r="X803" s="3" t="b">
        <v>0</v>
      </c>
      <c r="Y803" s="7"/>
      <c r="Z803" s="3" t="b">
        <v>0</v>
      </c>
      <c r="AA803" s="6">
        <v>44993.708506944444</v>
      </c>
      <c r="AB803" s="6">
        <v>44077.553460648145</v>
      </c>
      <c r="AC803" s="4" t="s">
        <v>709</v>
      </c>
      <c r="AD803" s="4" t="s">
        <v>708</v>
      </c>
      <c r="AE803" s="5" t="s">
        <v>1555</v>
      </c>
      <c r="AF803" s="5" t="s">
        <v>1554</v>
      </c>
      <c r="AG803" s="5" t="s">
        <v>1553</v>
      </c>
      <c r="AH803" s="4" t="s">
        <v>704</v>
      </c>
      <c r="AI803" s="4" t="s">
        <v>703</v>
      </c>
    </row>
    <row r="804" spans="1:35">
      <c r="A804" s="4" t="s">
        <v>1552</v>
      </c>
      <c r="B804" s="4" t="s">
        <v>467</v>
      </c>
      <c r="C804" s="4" t="s">
        <v>542</v>
      </c>
      <c r="D804" s="4"/>
      <c r="E804" s="4" t="s">
        <v>1</v>
      </c>
      <c r="F804" s="4" t="s">
        <v>710</v>
      </c>
      <c r="G804" s="4" t="s">
        <v>943</v>
      </c>
      <c r="H804" s="8">
        <v>229</v>
      </c>
      <c r="I804" s="3" t="b">
        <v>1</v>
      </c>
      <c r="J804" s="3" t="b">
        <v>1</v>
      </c>
      <c r="K804" s="3" t="b">
        <v>0</v>
      </c>
      <c r="L804" s="3" t="b">
        <v>0</v>
      </c>
      <c r="M804" s="3" t="b">
        <v>0</v>
      </c>
      <c r="N804" s="3" t="b">
        <v>0</v>
      </c>
      <c r="O804" s="3" t="b">
        <v>0</v>
      </c>
      <c r="P804" s="3" t="b">
        <v>1</v>
      </c>
      <c r="Q804" s="3" t="b">
        <v>0</v>
      </c>
      <c r="R804" s="3" t="b">
        <v>0</v>
      </c>
      <c r="S804" s="3" t="b">
        <v>1</v>
      </c>
      <c r="T804" s="4" t="s">
        <v>715</v>
      </c>
      <c r="U804" s="3" t="b">
        <v>1</v>
      </c>
      <c r="V804" s="3" t="b">
        <v>1</v>
      </c>
      <c r="W804" s="3" t="b">
        <v>1</v>
      </c>
      <c r="X804" s="3" t="b">
        <v>0</v>
      </c>
      <c r="Y804" s="7"/>
      <c r="Z804" s="3" t="b">
        <v>0</v>
      </c>
      <c r="AA804" s="6">
        <v>44993.708437499998</v>
      </c>
      <c r="AB804" s="6">
        <v>44077.553449074076</v>
      </c>
      <c r="AC804" s="4" t="s">
        <v>709</v>
      </c>
      <c r="AD804" s="4" t="s">
        <v>708</v>
      </c>
      <c r="AE804" s="5" t="s">
        <v>1551</v>
      </c>
      <c r="AF804" s="5" t="s">
        <v>1550</v>
      </c>
      <c r="AG804" s="5" t="s">
        <v>1549</v>
      </c>
      <c r="AH804" s="4" t="s">
        <v>704</v>
      </c>
      <c r="AI804" s="4" t="s">
        <v>703</v>
      </c>
    </row>
    <row r="805" spans="1:35">
      <c r="A805" s="4" t="s">
        <v>1548</v>
      </c>
      <c r="B805" s="4" t="s">
        <v>467</v>
      </c>
      <c r="C805" s="4" t="s">
        <v>541</v>
      </c>
      <c r="D805" s="4"/>
      <c r="E805" s="4" t="s">
        <v>1</v>
      </c>
      <c r="F805" s="4" t="s">
        <v>710</v>
      </c>
      <c r="G805" s="4" t="s">
        <v>943</v>
      </c>
      <c r="H805" s="8">
        <v>228</v>
      </c>
      <c r="I805" s="3" t="b">
        <v>1</v>
      </c>
      <c r="J805" s="3" t="b">
        <v>1</v>
      </c>
      <c r="K805" s="3" t="b">
        <v>0</v>
      </c>
      <c r="L805" s="3" t="b">
        <v>0</v>
      </c>
      <c r="M805" s="3" t="b">
        <v>0</v>
      </c>
      <c r="N805" s="3" t="b">
        <v>0</v>
      </c>
      <c r="O805" s="3" t="b">
        <v>0</v>
      </c>
      <c r="P805" s="3" t="b">
        <v>1</v>
      </c>
      <c r="Q805" s="3" t="b">
        <v>0</v>
      </c>
      <c r="R805" s="3" t="b">
        <v>0</v>
      </c>
      <c r="S805" s="3" t="b">
        <v>1</v>
      </c>
      <c r="T805" s="4" t="s">
        <v>715</v>
      </c>
      <c r="U805" s="3" t="b">
        <v>1</v>
      </c>
      <c r="V805" s="3" t="b">
        <v>1</v>
      </c>
      <c r="W805" s="3" t="b">
        <v>1</v>
      </c>
      <c r="X805" s="3" t="b">
        <v>0</v>
      </c>
      <c r="Y805" s="7"/>
      <c r="Z805" s="3" t="b">
        <v>0</v>
      </c>
      <c r="AA805" s="6">
        <v>44993.708368055559</v>
      </c>
      <c r="AB805" s="6">
        <v>44077.553437499999</v>
      </c>
      <c r="AC805" s="4" t="s">
        <v>709</v>
      </c>
      <c r="AD805" s="4" t="s">
        <v>708</v>
      </c>
      <c r="AE805" s="5" t="s">
        <v>1547</v>
      </c>
      <c r="AF805" s="5" t="s">
        <v>1546</v>
      </c>
      <c r="AG805" s="5" t="s">
        <v>1545</v>
      </c>
      <c r="AH805" s="4" t="s">
        <v>704</v>
      </c>
      <c r="AI805" s="4" t="s">
        <v>703</v>
      </c>
    </row>
    <row r="806" spans="1:35">
      <c r="A806" s="4" t="s">
        <v>1544</v>
      </c>
      <c r="B806" s="4" t="s">
        <v>467</v>
      </c>
      <c r="C806" s="4" t="s">
        <v>538</v>
      </c>
      <c r="D806" s="4"/>
      <c r="E806" s="4" t="s">
        <v>1</v>
      </c>
      <c r="F806" s="4" t="s">
        <v>751</v>
      </c>
      <c r="G806" s="4"/>
      <c r="H806" s="8">
        <v>227</v>
      </c>
      <c r="I806" s="3" t="b">
        <v>1</v>
      </c>
      <c r="J806" s="3" t="b">
        <v>1</v>
      </c>
      <c r="K806" s="3" t="b">
        <v>0</v>
      </c>
      <c r="L806" s="3" t="b">
        <v>0</v>
      </c>
      <c r="M806" s="3" t="b">
        <v>1</v>
      </c>
      <c r="N806" s="3" t="b">
        <v>0</v>
      </c>
      <c r="O806" s="3" t="b">
        <v>0</v>
      </c>
      <c r="P806" s="3" t="b">
        <v>1</v>
      </c>
      <c r="Q806" s="3" t="b">
        <v>0</v>
      </c>
      <c r="R806" s="3" t="b">
        <v>0</v>
      </c>
      <c r="S806" s="3" t="b">
        <v>1</v>
      </c>
      <c r="T806" s="4" t="s">
        <v>715</v>
      </c>
      <c r="U806" s="3" t="b">
        <v>1</v>
      </c>
      <c r="V806" s="3" t="b">
        <v>0</v>
      </c>
      <c r="W806" s="3" t="b">
        <v>1</v>
      </c>
      <c r="X806" s="3" t="b">
        <v>0</v>
      </c>
      <c r="Y806" s="7"/>
      <c r="Z806" s="3" t="b">
        <v>0</v>
      </c>
      <c r="AA806" s="6">
        <v>44993.708298611113</v>
      </c>
      <c r="AB806" s="6">
        <v>44077.553425925929</v>
      </c>
      <c r="AC806" s="4" t="s">
        <v>709</v>
      </c>
      <c r="AD806" s="4" t="s">
        <v>708</v>
      </c>
      <c r="AE806" s="5" t="s">
        <v>1543</v>
      </c>
      <c r="AF806" s="5" t="s">
        <v>1542</v>
      </c>
      <c r="AG806" s="5" t="s">
        <v>1541</v>
      </c>
      <c r="AH806" s="4" t="s">
        <v>704</v>
      </c>
      <c r="AI806" s="4" t="s">
        <v>703</v>
      </c>
    </row>
    <row r="807" spans="1:35">
      <c r="A807" s="4" t="s">
        <v>1540</v>
      </c>
      <c r="B807" s="4" t="s">
        <v>467</v>
      </c>
      <c r="C807" s="4" t="s">
        <v>537</v>
      </c>
      <c r="D807" s="4"/>
      <c r="E807" s="4" t="s">
        <v>1</v>
      </c>
      <c r="F807" s="4" t="s">
        <v>751</v>
      </c>
      <c r="G807" s="4"/>
      <c r="H807" s="8">
        <v>226</v>
      </c>
      <c r="I807" s="3" t="b">
        <v>1</v>
      </c>
      <c r="J807" s="3" t="b">
        <v>1</v>
      </c>
      <c r="K807" s="3" t="b">
        <v>0</v>
      </c>
      <c r="L807" s="3" t="b">
        <v>0</v>
      </c>
      <c r="M807" s="3" t="b">
        <v>1</v>
      </c>
      <c r="N807" s="3" t="b">
        <v>0</v>
      </c>
      <c r="O807" s="3" t="b">
        <v>0</v>
      </c>
      <c r="P807" s="3" t="b">
        <v>1</v>
      </c>
      <c r="Q807" s="3" t="b">
        <v>0</v>
      </c>
      <c r="R807" s="3" t="b">
        <v>0</v>
      </c>
      <c r="S807" s="3" t="b">
        <v>1</v>
      </c>
      <c r="T807" s="4" t="s">
        <v>715</v>
      </c>
      <c r="U807" s="3" t="b">
        <v>1</v>
      </c>
      <c r="V807" s="3" t="b">
        <v>0</v>
      </c>
      <c r="W807" s="3" t="b">
        <v>1</v>
      </c>
      <c r="X807" s="3" t="b">
        <v>0</v>
      </c>
      <c r="Y807" s="7"/>
      <c r="Z807" s="3" t="b">
        <v>0</v>
      </c>
      <c r="AA807" s="6">
        <v>44993.70821759259</v>
      </c>
      <c r="AB807" s="6">
        <v>44077.553414351853</v>
      </c>
      <c r="AC807" s="4" t="s">
        <v>709</v>
      </c>
      <c r="AD807" s="4" t="s">
        <v>708</v>
      </c>
      <c r="AE807" s="5" t="s">
        <v>1539</v>
      </c>
      <c r="AF807" s="5" t="s">
        <v>1538</v>
      </c>
      <c r="AG807" s="5" t="s">
        <v>1537</v>
      </c>
      <c r="AH807" s="4" t="s">
        <v>704</v>
      </c>
      <c r="AI807" s="4" t="s">
        <v>703</v>
      </c>
    </row>
    <row r="808" spans="1:35">
      <c r="A808" s="4" t="s">
        <v>1536</v>
      </c>
      <c r="B808" s="4" t="s">
        <v>467</v>
      </c>
      <c r="C808" s="4" t="s">
        <v>536</v>
      </c>
      <c r="D808" s="4"/>
      <c r="E808" s="4" t="s">
        <v>1</v>
      </c>
      <c r="F808" s="4" t="s">
        <v>926</v>
      </c>
      <c r="G808" s="4"/>
      <c r="H808" s="8">
        <v>225</v>
      </c>
      <c r="I808" s="3" t="b">
        <v>1</v>
      </c>
      <c r="J808" s="3" t="b">
        <v>0</v>
      </c>
      <c r="K808" s="3" t="b">
        <v>0</v>
      </c>
      <c r="L808" s="3" t="b">
        <v>0</v>
      </c>
      <c r="M808" s="3" t="b">
        <v>0</v>
      </c>
      <c r="N808" s="3" t="b">
        <v>0</v>
      </c>
      <c r="O808" s="3" t="b">
        <v>0</v>
      </c>
      <c r="P808" s="3" t="b">
        <v>1</v>
      </c>
      <c r="Q808" s="3" t="b">
        <v>0</v>
      </c>
      <c r="R808" s="3" t="b">
        <v>0</v>
      </c>
      <c r="S808" s="3" t="b">
        <v>0</v>
      </c>
      <c r="T808" s="4" t="s">
        <v>715</v>
      </c>
      <c r="U808" s="3" t="b">
        <v>1</v>
      </c>
      <c r="V808" s="3" t="b">
        <v>0</v>
      </c>
      <c r="W808" s="3" t="b">
        <v>1</v>
      </c>
      <c r="X808" s="3" t="b">
        <v>0</v>
      </c>
      <c r="Y808" s="7"/>
      <c r="Z808" s="3" t="b">
        <v>0</v>
      </c>
      <c r="AA808" s="6">
        <v>44993.708148148151</v>
      </c>
      <c r="AB808" s="6">
        <v>44077.553402777776</v>
      </c>
      <c r="AC808" s="4" t="s">
        <v>709</v>
      </c>
      <c r="AD808" s="4" t="s">
        <v>708</v>
      </c>
      <c r="AE808" s="5" t="s">
        <v>1535</v>
      </c>
      <c r="AF808" s="5" t="s">
        <v>1534</v>
      </c>
      <c r="AG808" s="5" t="s">
        <v>1533</v>
      </c>
      <c r="AH808" s="4" t="s">
        <v>704</v>
      </c>
      <c r="AI808" s="4" t="s">
        <v>703</v>
      </c>
    </row>
    <row r="809" spans="1:35">
      <c r="A809" s="4" t="s">
        <v>1532</v>
      </c>
      <c r="B809" s="4" t="s">
        <v>467</v>
      </c>
      <c r="C809" s="4" t="s">
        <v>535</v>
      </c>
      <c r="D809" s="4"/>
      <c r="E809" s="4" t="s">
        <v>1</v>
      </c>
      <c r="F809" s="4" t="s">
        <v>1257</v>
      </c>
      <c r="G809" s="4"/>
      <c r="H809" s="8">
        <v>224</v>
      </c>
      <c r="I809" s="3" t="b">
        <v>1</v>
      </c>
      <c r="J809" s="3" t="b">
        <v>1</v>
      </c>
      <c r="K809" s="3" t="b">
        <v>0</v>
      </c>
      <c r="L809" s="3" t="b">
        <v>1</v>
      </c>
      <c r="M809" s="3" t="b">
        <v>0</v>
      </c>
      <c r="N809" s="3" t="b">
        <v>0</v>
      </c>
      <c r="P809" s="3" t="b">
        <v>1</v>
      </c>
      <c r="Q809" s="3" t="b">
        <v>0</v>
      </c>
      <c r="R809" s="3" t="b">
        <v>0</v>
      </c>
      <c r="S809" s="3" t="b">
        <v>1</v>
      </c>
      <c r="T809" s="4" t="s">
        <v>715</v>
      </c>
      <c r="U809" s="3" t="b">
        <v>1</v>
      </c>
      <c r="V809" s="3" t="b">
        <v>0</v>
      </c>
      <c r="W809" s="3" t="b">
        <v>1</v>
      </c>
      <c r="X809" s="3" t="b">
        <v>0</v>
      </c>
      <c r="Y809" s="7"/>
      <c r="Z809" s="3" t="b">
        <v>0</v>
      </c>
      <c r="AA809" s="6">
        <v>44993.708090277774</v>
      </c>
      <c r="AB809" s="6">
        <v>44077.553391203706</v>
      </c>
      <c r="AC809" s="4" t="s">
        <v>709</v>
      </c>
      <c r="AD809" s="4" t="s">
        <v>708</v>
      </c>
      <c r="AE809" s="5" t="s">
        <v>1531</v>
      </c>
      <c r="AF809" s="5" t="s">
        <v>1530</v>
      </c>
      <c r="AG809" s="5" t="s">
        <v>1529</v>
      </c>
      <c r="AH809" s="4" t="s">
        <v>704</v>
      </c>
      <c r="AI809" s="4" t="s">
        <v>703</v>
      </c>
    </row>
    <row r="810" spans="1:35">
      <c r="A810" s="4" t="s">
        <v>1528</v>
      </c>
      <c r="B810" s="4" t="s">
        <v>467</v>
      </c>
      <c r="C810" s="4" t="s">
        <v>533</v>
      </c>
      <c r="D810" s="4"/>
      <c r="E810" s="4" t="s">
        <v>1</v>
      </c>
      <c r="F810" s="4" t="s">
        <v>710</v>
      </c>
      <c r="G810" s="4" t="s">
        <v>949</v>
      </c>
      <c r="H810" s="8">
        <v>223</v>
      </c>
      <c r="I810" s="3" t="b">
        <v>1</v>
      </c>
      <c r="J810" s="3" t="b">
        <v>1</v>
      </c>
      <c r="K810" s="3" t="b">
        <v>0</v>
      </c>
      <c r="L810" s="3" t="b">
        <v>0</v>
      </c>
      <c r="M810" s="3" t="b">
        <v>0</v>
      </c>
      <c r="N810" s="3" t="b">
        <v>0</v>
      </c>
      <c r="P810" s="3" t="b">
        <v>1</v>
      </c>
      <c r="Q810" s="3" t="b">
        <v>0</v>
      </c>
      <c r="R810" s="3" t="b">
        <v>0</v>
      </c>
      <c r="S810" s="3" t="b">
        <v>1</v>
      </c>
      <c r="T810" s="4" t="s">
        <v>715</v>
      </c>
      <c r="U810" s="3" t="b">
        <v>1</v>
      </c>
      <c r="V810" s="3" t="b">
        <v>1</v>
      </c>
      <c r="W810" s="3" t="b">
        <v>1</v>
      </c>
      <c r="X810" s="3" t="b">
        <v>0</v>
      </c>
      <c r="Y810" s="7"/>
      <c r="Z810" s="3" t="b">
        <v>0</v>
      </c>
      <c r="AA810" s="6">
        <v>44993.708032407405</v>
      </c>
      <c r="AB810" s="6">
        <v>44077.553379629629</v>
      </c>
      <c r="AC810" s="4" t="s">
        <v>709</v>
      </c>
      <c r="AD810" s="4" t="s">
        <v>708</v>
      </c>
      <c r="AE810" s="5" t="s">
        <v>1527</v>
      </c>
      <c r="AF810" s="5" t="s">
        <v>1526</v>
      </c>
      <c r="AG810" s="5" t="s">
        <v>1525</v>
      </c>
      <c r="AH810" s="4" t="s">
        <v>704</v>
      </c>
      <c r="AI810" s="4" t="s">
        <v>703</v>
      </c>
    </row>
    <row r="811" spans="1:35">
      <c r="A811" s="4" t="s">
        <v>1524</v>
      </c>
      <c r="B811" s="4" t="s">
        <v>467</v>
      </c>
      <c r="C811" s="4" t="s">
        <v>530</v>
      </c>
      <c r="D811" s="4"/>
      <c r="E811" s="4" t="s">
        <v>1</v>
      </c>
      <c r="F811" s="4" t="s">
        <v>710</v>
      </c>
      <c r="G811" s="4"/>
      <c r="H811" s="8">
        <v>222</v>
      </c>
      <c r="I811" s="3" t="b">
        <v>1</v>
      </c>
      <c r="J811" s="3" t="b">
        <v>1</v>
      </c>
      <c r="K811" s="3" t="b">
        <v>0</v>
      </c>
      <c r="L811" s="3" t="b">
        <v>0</v>
      </c>
      <c r="M811" s="3" t="b">
        <v>0</v>
      </c>
      <c r="N811" s="3" t="b">
        <v>0</v>
      </c>
      <c r="O811" s="3" t="b">
        <v>0</v>
      </c>
      <c r="P811" s="3" t="b">
        <v>1</v>
      </c>
      <c r="Q811" s="3" t="b">
        <v>0</v>
      </c>
      <c r="R811" s="3" t="b">
        <v>0</v>
      </c>
      <c r="S811" s="3" t="b">
        <v>1</v>
      </c>
      <c r="T811" s="4" t="s">
        <v>715</v>
      </c>
      <c r="U811" s="3" t="b">
        <v>1</v>
      </c>
      <c r="V811" s="3" t="b">
        <v>1</v>
      </c>
      <c r="W811" s="3" t="b">
        <v>1</v>
      </c>
      <c r="X811" s="3" t="b">
        <v>0</v>
      </c>
      <c r="Y811" s="7"/>
      <c r="Z811" s="3" t="b">
        <v>0</v>
      </c>
      <c r="AA811" s="6">
        <v>44993.707962962966</v>
      </c>
      <c r="AB811" s="6">
        <v>44077.553368055553</v>
      </c>
      <c r="AC811" s="4" t="s">
        <v>709</v>
      </c>
      <c r="AD811" s="4" t="s">
        <v>708</v>
      </c>
      <c r="AE811" s="5" t="s">
        <v>1523</v>
      </c>
      <c r="AF811" s="5" t="s">
        <v>1522</v>
      </c>
      <c r="AG811" s="5" t="s">
        <v>1521</v>
      </c>
      <c r="AH811" s="4" t="s">
        <v>704</v>
      </c>
      <c r="AI811" s="4" t="s">
        <v>703</v>
      </c>
    </row>
    <row r="812" spans="1:35">
      <c r="A812" s="4" t="s">
        <v>1520</v>
      </c>
      <c r="B812" s="4" t="s">
        <v>467</v>
      </c>
      <c r="C812" s="4" t="s">
        <v>529</v>
      </c>
      <c r="D812" s="4"/>
      <c r="E812" s="4" t="s">
        <v>1</v>
      </c>
      <c r="F812" s="4" t="s">
        <v>710</v>
      </c>
      <c r="G812" s="4"/>
      <c r="H812" s="8">
        <v>221</v>
      </c>
      <c r="I812" s="3" t="b">
        <v>1</v>
      </c>
      <c r="J812" s="3" t="b">
        <v>1</v>
      </c>
      <c r="K812" s="3" t="b">
        <v>0</v>
      </c>
      <c r="L812" s="3" t="b">
        <v>0</v>
      </c>
      <c r="M812" s="3" t="b">
        <v>0</v>
      </c>
      <c r="N812" s="3" t="b">
        <v>0</v>
      </c>
      <c r="P812" s="3" t="b">
        <v>1</v>
      </c>
      <c r="Q812" s="3" t="b">
        <v>0</v>
      </c>
      <c r="R812" s="3" t="b">
        <v>0</v>
      </c>
      <c r="S812" s="3" t="b">
        <v>1</v>
      </c>
      <c r="T812" s="4" t="s">
        <v>715</v>
      </c>
      <c r="U812" s="3" t="b">
        <v>1</v>
      </c>
      <c r="V812" s="3" t="b">
        <v>1</v>
      </c>
      <c r="W812" s="3" t="b">
        <v>1</v>
      </c>
      <c r="X812" s="3" t="b">
        <v>0</v>
      </c>
      <c r="Y812" s="7"/>
      <c r="Z812" s="3" t="b">
        <v>0</v>
      </c>
      <c r="AA812" s="6">
        <v>44993.707881944443</v>
      </c>
      <c r="AB812" s="6">
        <v>44077.553356481483</v>
      </c>
      <c r="AC812" s="4" t="s">
        <v>709</v>
      </c>
      <c r="AD812" s="4" t="s">
        <v>708</v>
      </c>
      <c r="AE812" s="5" t="s">
        <v>1519</v>
      </c>
      <c r="AF812" s="5" t="s">
        <v>1518</v>
      </c>
      <c r="AG812" s="5" t="s">
        <v>1517</v>
      </c>
      <c r="AH812" s="4" t="s">
        <v>704</v>
      </c>
      <c r="AI812" s="4" t="s">
        <v>703</v>
      </c>
    </row>
    <row r="813" spans="1:35">
      <c r="A813" s="4" t="s">
        <v>1516</v>
      </c>
      <c r="B813" s="4" t="s">
        <v>467</v>
      </c>
      <c r="C813" s="4" t="s">
        <v>528</v>
      </c>
      <c r="D813" s="4"/>
      <c r="E813" s="4" t="s">
        <v>1</v>
      </c>
      <c r="F813" s="4" t="s">
        <v>710</v>
      </c>
      <c r="G813" s="4"/>
      <c r="H813" s="8">
        <v>220</v>
      </c>
      <c r="I813" s="3" t="b">
        <v>1</v>
      </c>
      <c r="J813" s="3" t="b">
        <v>1</v>
      </c>
      <c r="K813" s="3" t="b">
        <v>0</v>
      </c>
      <c r="L813" s="3" t="b">
        <v>0</v>
      </c>
      <c r="M813" s="3" t="b">
        <v>0</v>
      </c>
      <c r="N813" s="3" t="b">
        <v>0</v>
      </c>
      <c r="P813" s="3" t="b">
        <v>1</v>
      </c>
      <c r="Q813" s="3" t="b">
        <v>0</v>
      </c>
      <c r="R813" s="3" t="b">
        <v>0</v>
      </c>
      <c r="S813" s="3" t="b">
        <v>1</v>
      </c>
      <c r="T813" s="4" t="s">
        <v>715</v>
      </c>
      <c r="U813" s="3" t="b">
        <v>1</v>
      </c>
      <c r="V813" s="3" t="b">
        <v>1</v>
      </c>
      <c r="W813" s="3" t="b">
        <v>1</v>
      </c>
      <c r="X813" s="3" t="b">
        <v>0</v>
      </c>
      <c r="Y813" s="7"/>
      <c r="Z813" s="3" t="b">
        <v>0</v>
      </c>
      <c r="AA813" s="6">
        <v>44993.707812499997</v>
      </c>
      <c r="AB813" s="6">
        <v>44077.553356481483</v>
      </c>
      <c r="AC813" s="4" t="s">
        <v>709</v>
      </c>
      <c r="AD813" s="4" t="s">
        <v>708</v>
      </c>
      <c r="AE813" s="5" t="s">
        <v>1515</v>
      </c>
      <c r="AF813" s="5" t="s">
        <v>1514</v>
      </c>
      <c r="AG813" s="5" t="s">
        <v>1513</v>
      </c>
      <c r="AH813" s="4" t="s">
        <v>704</v>
      </c>
      <c r="AI813" s="4" t="s">
        <v>703</v>
      </c>
    </row>
    <row r="814" spans="1:35">
      <c r="A814" s="4" t="s">
        <v>1512</v>
      </c>
      <c r="B814" s="4" t="s">
        <v>467</v>
      </c>
      <c r="C814" s="4" t="s">
        <v>526</v>
      </c>
      <c r="D814" s="4"/>
      <c r="E814" s="4" t="s">
        <v>1</v>
      </c>
      <c r="F814" s="4" t="s">
        <v>710</v>
      </c>
      <c r="G814" s="4"/>
      <c r="H814" s="8">
        <v>219</v>
      </c>
      <c r="I814" s="3" t="b">
        <v>1</v>
      </c>
      <c r="J814" s="3" t="b">
        <v>1</v>
      </c>
      <c r="K814" s="3" t="b">
        <v>0</v>
      </c>
      <c r="L814" s="3" t="b">
        <v>0</v>
      </c>
      <c r="M814" s="3" t="b">
        <v>0</v>
      </c>
      <c r="N814" s="3" t="b">
        <v>0</v>
      </c>
      <c r="P814" s="3" t="b">
        <v>1</v>
      </c>
      <c r="Q814" s="3" t="b">
        <v>0</v>
      </c>
      <c r="R814" s="3" t="b">
        <v>0</v>
      </c>
      <c r="S814" s="3" t="b">
        <v>1</v>
      </c>
      <c r="T814" s="4" t="s">
        <v>715</v>
      </c>
      <c r="U814" s="3" t="b">
        <v>1</v>
      </c>
      <c r="V814" s="3" t="b">
        <v>1</v>
      </c>
      <c r="W814" s="3" t="b">
        <v>1</v>
      </c>
      <c r="X814" s="3" t="b">
        <v>0</v>
      </c>
      <c r="Y814" s="7"/>
      <c r="Z814" s="3" t="b">
        <v>0</v>
      </c>
      <c r="AA814" s="6">
        <v>44993.707731481481</v>
      </c>
      <c r="AB814" s="6">
        <v>44077.553333333337</v>
      </c>
      <c r="AC814" s="4" t="s">
        <v>709</v>
      </c>
      <c r="AD814" s="4" t="s">
        <v>708</v>
      </c>
      <c r="AE814" s="5" t="s">
        <v>1511</v>
      </c>
      <c r="AF814" s="5" t="s">
        <v>1510</v>
      </c>
      <c r="AG814" s="5" t="s">
        <v>1509</v>
      </c>
      <c r="AH814" s="4" t="s">
        <v>704</v>
      </c>
      <c r="AI814" s="4" t="s">
        <v>703</v>
      </c>
    </row>
    <row r="815" spans="1:35">
      <c r="A815" s="4" t="s">
        <v>1508</v>
      </c>
      <c r="B815" s="4" t="s">
        <v>467</v>
      </c>
      <c r="C815" s="4" t="s">
        <v>525</v>
      </c>
      <c r="D815" s="4"/>
      <c r="E815" s="4" t="s">
        <v>1</v>
      </c>
      <c r="F815" s="4" t="s">
        <v>710</v>
      </c>
      <c r="G815" s="4" t="s">
        <v>949</v>
      </c>
      <c r="H815" s="8">
        <v>218</v>
      </c>
      <c r="I815" s="3" t="b">
        <v>1</v>
      </c>
      <c r="J815" s="3" t="b">
        <v>1</v>
      </c>
      <c r="K815" s="3" t="b">
        <v>0</v>
      </c>
      <c r="L815" s="3" t="b">
        <v>0</v>
      </c>
      <c r="M815" s="3" t="b">
        <v>0</v>
      </c>
      <c r="N815" s="3" t="b">
        <v>0</v>
      </c>
      <c r="P815" s="3" t="b">
        <v>1</v>
      </c>
      <c r="Q815" s="3" t="b">
        <v>0</v>
      </c>
      <c r="R815" s="3" t="b">
        <v>0</v>
      </c>
      <c r="S815" s="3" t="b">
        <v>1</v>
      </c>
      <c r="T815" s="4" t="s">
        <v>715</v>
      </c>
      <c r="U815" s="3" t="b">
        <v>1</v>
      </c>
      <c r="V815" s="3" t="b">
        <v>1</v>
      </c>
      <c r="W815" s="3" t="b">
        <v>1</v>
      </c>
      <c r="X815" s="3" t="b">
        <v>0</v>
      </c>
      <c r="Y815" s="7"/>
      <c r="Z815" s="3" t="b">
        <v>0</v>
      </c>
      <c r="AA815" s="6">
        <v>44993.707662037035</v>
      </c>
      <c r="AB815" s="6">
        <v>44077.55332175926</v>
      </c>
      <c r="AC815" s="4" t="s">
        <v>709</v>
      </c>
      <c r="AD815" s="4" t="s">
        <v>708</v>
      </c>
      <c r="AE815" s="5" t="s">
        <v>1507</v>
      </c>
      <c r="AF815" s="5" t="s">
        <v>1506</v>
      </c>
      <c r="AG815" s="5" t="s">
        <v>1505</v>
      </c>
      <c r="AH815" s="4" t="s">
        <v>704</v>
      </c>
      <c r="AI815" s="4" t="s">
        <v>703</v>
      </c>
    </row>
    <row r="816" spans="1:35">
      <c r="A816" s="4" t="s">
        <v>1504</v>
      </c>
      <c r="B816" s="4" t="s">
        <v>467</v>
      </c>
      <c r="C816" s="4" t="s">
        <v>524</v>
      </c>
      <c r="D816" s="4"/>
      <c r="E816" s="4" t="s">
        <v>1</v>
      </c>
      <c r="F816" s="4" t="s">
        <v>710</v>
      </c>
      <c r="G816" s="4"/>
      <c r="H816" s="8">
        <v>217</v>
      </c>
      <c r="I816" s="3" t="b">
        <v>1</v>
      </c>
      <c r="J816" s="3" t="b">
        <v>1</v>
      </c>
      <c r="K816" s="3" t="b">
        <v>0</v>
      </c>
      <c r="L816" s="3" t="b">
        <v>0</v>
      </c>
      <c r="M816" s="3" t="b">
        <v>0</v>
      </c>
      <c r="N816" s="3" t="b">
        <v>0</v>
      </c>
      <c r="P816" s="3" t="b">
        <v>1</v>
      </c>
      <c r="Q816" s="3" t="b">
        <v>0</v>
      </c>
      <c r="R816" s="3" t="b">
        <v>0</v>
      </c>
      <c r="S816" s="3" t="b">
        <v>1</v>
      </c>
      <c r="T816" s="4" t="s">
        <v>715</v>
      </c>
      <c r="U816" s="3" t="b">
        <v>1</v>
      </c>
      <c r="V816" s="3" t="b">
        <v>1</v>
      </c>
      <c r="W816" s="3" t="b">
        <v>1</v>
      </c>
      <c r="X816" s="3" t="b">
        <v>0</v>
      </c>
      <c r="Y816" s="7"/>
      <c r="Z816" s="3" t="b">
        <v>0</v>
      </c>
      <c r="AA816" s="6">
        <v>44993.70758101852</v>
      </c>
      <c r="AB816" s="6">
        <v>44077.553310185183</v>
      </c>
      <c r="AC816" s="4" t="s">
        <v>709</v>
      </c>
      <c r="AD816" s="4" t="s">
        <v>708</v>
      </c>
      <c r="AE816" s="5" t="s">
        <v>1503</v>
      </c>
      <c r="AF816" s="5" t="s">
        <v>1502</v>
      </c>
      <c r="AG816" s="5" t="s">
        <v>1501</v>
      </c>
      <c r="AH816" s="4" t="s">
        <v>704</v>
      </c>
      <c r="AI816" s="4" t="s">
        <v>703</v>
      </c>
    </row>
    <row r="817" spans="1:35">
      <c r="A817" s="4" t="s">
        <v>1500</v>
      </c>
      <c r="B817" s="4" t="s">
        <v>467</v>
      </c>
      <c r="C817" s="4" t="s">
        <v>523</v>
      </c>
      <c r="D817" s="4"/>
      <c r="E817" s="4" t="s">
        <v>1</v>
      </c>
      <c r="F817" s="4" t="s">
        <v>710</v>
      </c>
      <c r="G817" s="4"/>
      <c r="H817" s="8">
        <v>216</v>
      </c>
      <c r="I817" s="3" t="b">
        <v>1</v>
      </c>
      <c r="J817" s="3" t="b">
        <v>1</v>
      </c>
      <c r="K817" s="3" t="b">
        <v>0</v>
      </c>
      <c r="L817" s="3" t="b">
        <v>0</v>
      </c>
      <c r="M817" s="3" t="b">
        <v>0</v>
      </c>
      <c r="N817" s="3" t="b">
        <v>0</v>
      </c>
      <c r="O817" s="3" t="b">
        <v>0</v>
      </c>
      <c r="P817" s="3" t="b">
        <v>1</v>
      </c>
      <c r="Q817" s="3" t="b">
        <v>0</v>
      </c>
      <c r="R817" s="3" t="b">
        <v>0</v>
      </c>
      <c r="S817" s="3" t="b">
        <v>1</v>
      </c>
      <c r="T817" s="4" t="s">
        <v>715</v>
      </c>
      <c r="U817" s="3" t="b">
        <v>1</v>
      </c>
      <c r="V817" s="3" t="b">
        <v>1</v>
      </c>
      <c r="W817" s="3" t="b">
        <v>1</v>
      </c>
      <c r="X817" s="3" t="b">
        <v>1</v>
      </c>
      <c r="Y817" s="7"/>
      <c r="Z817" s="3" t="b">
        <v>0</v>
      </c>
      <c r="AA817" s="6">
        <v>44993.707511574074</v>
      </c>
      <c r="AB817" s="6">
        <v>44077.553298611114</v>
      </c>
      <c r="AC817" s="4" t="s">
        <v>709</v>
      </c>
      <c r="AD817" s="4" t="s">
        <v>708</v>
      </c>
      <c r="AE817" s="5" t="s">
        <v>1499</v>
      </c>
      <c r="AF817" s="5" t="s">
        <v>1498</v>
      </c>
      <c r="AG817" s="5" t="s">
        <v>1497</v>
      </c>
      <c r="AH817" s="4" t="s">
        <v>704</v>
      </c>
      <c r="AI817" s="4" t="s">
        <v>703</v>
      </c>
    </row>
    <row r="818" spans="1:35">
      <c r="A818" s="4" t="s">
        <v>1496</v>
      </c>
      <c r="B818" s="4" t="s">
        <v>467</v>
      </c>
      <c r="C818" s="4" t="s">
        <v>522</v>
      </c>
      <c r="D818" s="4"/>
      <c r="E818" s="4" t="s">
        <v>1</v>
      </c>
      <c r="F818" s="4" t="s">
        <v>710</v>
      </c>
      <c r="G818" s="4" t="s">
        <v>1495</v>
      </c>
      <c r="H818" s="8">
        <v>214</v>
      </c>
      <c r="I818" s="3" t="b">
        <v>1</v>
      </c>
      <c r="J818" s="3" t="b">
        <v>1</v>
      </c>
      <c r="K818" s="3" t="b">
        <v>0</v>
      </c>
      <c r="L818" s="3" t="b">
        <v>0</v>
      </c>
      <c r="M818" s="3" t="b">
        <v>0</v>
      </c>
      <c r="N818" s="3" t="b">
        <v>0</v>
      </c>
      <c r="O818" s="3" t="b">
        <v>1</v>
      </c>
      <c r="P818" s="3" t="b">
        <v>1</v>
      </c>
      <c r="Q818" s="3" t="b">
        <v>0</v>
      </c>
      <c r="R818" s="3" t="b">
        <v>0</v>
      </c>
      <c r="S818" s="3" t="b">
        <v>1</v>
      </c>
      <c r="T818" s="4" t="s">
        <v>843</v>
      </c>
      <c r="U818" s="3" t="b">
        <v>1</v>
      </c>
      <c r="V818" s="3" t="b">
        <v>1</v>
      </c>
      <c r="W818" s="3" t="b">
        <v>1</v>
      </c>
      <c r="X818" s="3" t="b">
        <v>0</v>
      </c>
      <c r="Y818" s="7"/>
      <c r="Z818" s="3" t="b">
        <v>0</v>
      </c>
      <c r="AA818" s="6">
        <v>44993.707418981481</v>
      </c>
      <c r="AB818" s="6">
        <v>44077.55327546296</v>
      </c>
      <c r="AC818" s="4" t="s">
        <v>709</v>
      </c>
      <c r="AD818" s="4" t="s">
        <v>708</v>
      </c>
      <c r="AE818" s="5" t="s">
        <v>1494</v>
      </c>
      <c r="AF818" s="5" t="s">
        <v>1493</v>
      </c>
      <c r="AG818" s="5" t="s">
        <v>1492</v>
      </c>
      <c r="AH818" s="4" t="s">
        <v>704</v>
      </c>
      <c r="AI818" s="4" t="s">
        <v>703</v>
      </c>
    </row>
    <row r="819" spans="1:35" ht="75">
      <c r="A819" s="4" t="s">
        <v>1491</v>
      </c>
      <c r="B819" s="4" t="s">
        <v>467</v>
      </c>
      <c r="C819" s="4" t="s">
        <v>1490</v>
      </c>
      <c r="D819" s="4"/>
      <c r="E819" s="4" t="s">
        <v>1</v>
      </c>
      <c r="F819" s="4" t="s">
        <v>710</v>
      </c>
      <c r="G819" s="4"/>
      <c r="H819" s="8">
        <v>213</v>
      </c>
      <c r="I819" s="3" t="b">
        <v>1</v>
      </c>
      <c r="J819" s="3" t="b">
        <v>1</v>
      </c>
      <c r="K819" s="3" t="b">
        <v>0</v>
      </c>
      <c r="L819" s="3" t="b">
        <v>0</v>
      </c>
      <c r="M819" s="3" t="b">
        <v>0</v>
      </c>
      <c r="N819" s="3" t="b">
        <v>0</v>
      </c>
      <c r="O819" s="3" t="b">
        <v>0</v>
      </c>
      <c r="P819" s="3" t="b">
        <v>1</v>
      </c>
      <c r="Q819" s="3" t="b">
        <v>0</v>
      </c>
      <c r="R819" s="3" t="b">
        <v>0</v>
      </c>
      <c r="S819" s="3" t="b">
        <v>0</v>
      </c>
      <c r="T819" s="4" t="s">
        <v>1201</v>
      </c>
      <c r="U819" s="3" t="b">
        <v>0</v>
      </c>
      <c r="V819" s="3" t="b">
        <v>0</v>
      </c>
      <c r="W819" s="3" t="b">
        <v>1</v>
      </c>
      <c r="X819" s="3" t="b">
        <v>0</v>
      </c>
      <c r="Y819" s="7" t="s">
        <v>1489</v>
      </c>
      <c r="Z819" s="3" t="b">
        <v>0</v>
      </c>
      <c r="AA819" s="6">
        <v>45323.71</v>
      </c>
      <c r="AB819" s="6">
        <v>44077.55327546296</v>
      </c>
      <c r="AC819" s="4" t="s">
        <v>709</v>
      </c>
      <c r="AD819" s="4" t="s">
        <v>708</v>
      </c>
      <c r="AE819" s="5" t="s">
        <v>1488</v>
      </c>
      <c r="AF819" s="5" t="s">
        <v>1487</v>
      </c>
      <c r="AG819" s="5" t="s">
        <v>1486</v>
      </c>
      <c r="AH819" s="4" t="s">
        <v>704</v>
      </c>
      <c r="AI819" s="4" t="s">
        <v>703</v>
      </c>
    </row>
    <row r="820" spans="1:35">
      <c r="A820" s="4" t="s">
        <v>1485</v>
      </c>
      <c r="B820" s="4" t="s">
        <v>467</v>
      </c>
      <c r="C820" s="4" t="s">
        <v>520</v>
      </c>
      <c r="D820" s="4"/>
      <c r="E820" s="4" t="s">
        <v>1</v>
      </c>
      <c r="F820" s="4" t="s">
        <v>710</v>
      </c>
      <c r="G820" s="4" t="s">
        <v>949</v>
      </c>
      <c r="H820" s="8">
        <v>212</v>
      </c>
      <c r="I820" s="3" t="b">
        <v>1</v>
      </c>
      <c r="J820" s="3" t="b">
        <v>1</v>
      </c>
      <c r="K820" s="3" t="b">
        <v>0</v>
      </c>
      <c r="L820" s="3" t="b">
        <v>0</v>
      </c>
      <c r="M820" s="3" t="b">
        <v>0</v>
      </c>
      <c r="N820" s="3" t="b">
        <v>0</v>
      </c>
      <c r="P820" s="3" t="b">
        <v>1</v>
      </c>
      <c r="Q820" s="3" t="b">
        <v>0</v>
      </c>
      <c r="R820" s="3" t="b">
        <v>0</v>
      </c>
      <c r="S820" s="3" t="b">
        <v>1</v>
      </c>
      <c r="T820" s="4" t="s">
        <v>715</v>
      </c>
      <c r="U820" s="3" t="b">
        <v>1</v>
      </c>
      <c r="V820" s="3" t="b">
        <v>1</v>
      </c>
      <c r="W820" s="3" t="b">
        <v>1</v>
      </c>
      <c r="X820" s="3" t="b">
        <v>0</v>
      </c>
      <c r="Y820" s="7"/>
      <c r="Z820" s="3" t="b">
        <v>0</v>
      </c>
      <c r="AA820" s="6">
        <v>44993.707268518519</v>
      </c>
      <c r="AB820" s="6">
        <v>44077.553263888891</v>
      </c>
      <c r="AC820" s="4" t="s">
        <v>709</v>
      </c>
      <c r="AD820" s="4" t="s">
        <v>708</v>
      </c>
      <c r="AE820" s="5" t="s">
        <v>1484</v>
      </c>
      <c r="AF820" s="5" t="s">
        <v>1483</v>
      </c>
      <c r="AG820" s="5" t="s">
        <v>1482</v>
      </c>
      <c r="AH820" s="4" t="s">
        <v>704</v>
      </c>
      <c r="AI820" s="4" t="s">
        <v>703</v>
      </c>
    </row>
    <row r="821" spans="1:35">
      <c r="A821" s="4" t="s">
        <v>1481</v>
      </c>
      <c r="B821" s="4" t="s">
        <v>467</v>
      </c>
      <c r="C821" s="4" t="s">
        <v>519</v>
      </c>
      <c r="D821" s="4"/>
      <c r="E821" s="4" t="s">
        <v>1</v>
      </c>
      <c r="F821" s="4" t="s">
        <v>710</v>
      </c>
      <c r="G821" s="4"/>
      <c r="H821" s="8">
        <v>211</v>
      </c>
      <c r="I821" s="3" t="b">
        <v>1</v>
      </c>
      <c r="J821" s="3" t="b">
        <v>1</v>
      </c>
      <c r="K821" s="3" t="b">
        <v>0</v>
      </c>
      <c r="L821" s="3" t="b">
        <v>0</v>
      </c>
      <c r="M821" s="3" t="b">
        <v>0</v>
      </c>
      <c r="N821" s="3" t="b">
        <v>0</v>
      </c>
      <c r="P821" s="3" t="b">
        <v>1</v>
      </c>
      <c r="Q821" s="3" t="b">
        <v>0</v>
      </c>
      <c r="R821" s="3" t="b">
        <v>0</v>
      </c>
      <c r="S821" s="3" t="b">
        <v>1</v>
      </c>
      <c r="T821" s="4" t="s">
        <v>715</v>
      </c>
      <c r="U821" s="3" t="b">
        <v>1</v>
      </c>
      <c r="V821" s="3" t="b">
        <v>1</v>
      </c>
      <c r="W821" s="3" t="b">
        <v>1</v>
      </c>
      <c r="X821" s="3" t="b">
        <v>0</v>
      </c>
      <c r="Y821" s="7"/>
      <c r="Z821" s="3" t="b">
        <v>0</v>
      </c>
      <c r="AA821" s="6">
        <v>44993.707187499997</v>
      </c>
      <c r="AB821" s="6">
        <v>44077.553252314814</v>
      </c>
      <c r="AC821" s="4" t="s">
        <v>709</v>
      </c>
      <c r="AD821" s="4" t="s">
        <v>708</v>
      </c>
      <c r="AE821" s="5" t="s">
        <v>1480</v>
      </c>
      <c r="AF821" s="5" t="s">
        <v>1479</v>
      </c>
      <c r="AG821" s="5" t="s">
        <v>1478</v>
      </c>
      <c r="AH821" s="4" t="s">
        <v>704</v>
      </c>
      <c r="AI821" s="4" t="s">
        <v>703</v>
      </c>
    </row>
    <row r="822" spans="1:35">
      <c r="A822" s="4" t="s">
        <v>1477</v>
      </c>
      <c r="B822" s="4" t="s">
        <v>467</v>
      </c>
      <c r="C822" s="4" t="s">
        <v>517</v>
      </c>
      <c r="D822" s="4"/>
      <c r="E822" s="4" t="s">
        <v>1</v>
      </c>
      <c r="F822" s="4" t="s">
        <v>710</v>
      </c>
      <c r="G822" s="4" t="s">
        <v>949</v>
      </c>
      <c r="H822" s="8">
        <v>210</v>
      </c>
      <c r="I822" s="3" t="b">
        <v>1</v>
      </c>
      <c r="J822" s="3" t="b">
        <v>1</v>
      </c>
      <c r="K822" s="3" t="b">
        <v>0</v>
      </c>
      <c r="L822" s="3" t="b">
        <v>0</v>
      </c>
      <c r="M822" s="3" t="b">
        <v>0</v>
      </c>
      <c r="N822" s="3" t="b">
        <v>0</v>
      </c>
      <c r="O822" s="3" t="b">
        <v>1</v>
      </c>
      <c r="P822" s="3" t="b">
        <v>1</v>
      </c>
      <c r="Q822" s="3" t="b">
        <v>1</v>
      </c>
      <c r="R822" s="3" t="b">
        <v>0</v>
      </c>
      <c r="S822" s="3" t="b">
        <v>1</v>
      </c>
      <c r="T822" s="4" t="s">
        <v>715</v>
      </c>
      <c r="U822" s="3" t="b">
        <v>1</v>
      </c>
      <c r="V822" s="3" t="b">
        <v>1</v>
      </c>
      <c r="W822" s="3" t="b">
        <v>1</v>
      </c>
      <c r="X822" s="3" t="b">
        <v>0</v>
      </c>
      <c r="Y822" s="7"/>
      <c r="Z822" s="3" t="b">
        <v>0</v>
      </c>
      <c r="AA822" s="6">
        <v>44993.707129629627</v>
      </c>
      <c r="AB822" s="6">
        <v>44077.553240740737</v>
      </c>
      <c r="AC822" s="4" t="s">
        <v>709</v>
      </c>
      <c r="AD822" s="4" t="s">
        <v>708</v>
      </c>
      <c r="AE822" s="5" t="s">
        <v>1476</v>
      </c>
      <c r="AF822" s="5" t="s">
        <v>1475</v>
      </c>
      <c r="AG822" s="5" t="s">
        <v>1474</v>
      </c>
      <c r="AH822" s="4" t="s">
        <v>704</v>
      </c>
      <c r="AI822" s="4" t="s">
        <v>703</v>
      </c>
    </row>
    <row r="823" spans="1:35">
      <c r="A823" s="4" t="s">
        <v>1473</v>
      </c>
      <c r="B823" s="4" t="s">
        <v>467</v>
      </c>
      <c r="C823" s="4" t="s">
        <v>516</v>
      </c>
      <c r="D823" s="4"/>
      <c r="E823" s="4" t="s">
        <v>1</v>
      </c>
      <c r="F823" s="4" t="s">
        <v>710</v>
      </c>
      <c r="G823" s="4" t="s">
        <v>949</v>
      </c>
      <c r="H823" s="8">
        <v>207</v>
      </c>
      <c r="I823" s="3" t="b">
        <v>1</v>
      </c>
      <c r="J823" s="3" t="b">
        <v>1</v>
      </c>
      <c r="K823" s="3" t="b">
        <v>0</v>
      </c>
      <c r="L823" s="3" t="b">
        <v>0</v>
      </c>
      <c r="M823" s="3" t="b">
        <v>0</v>
      </c>
      <c r="N823" s="3" t="b">
        <v>0</v>
      </c>
      <c r="P823" s="3" t="b">
        <v>1</v>
      </c>
      <c r="Q823" s="3" t="b">
        <v>0</v>
      </c>
      <c r="R823" s="3" t="b">
        <v>0</v>
      </c>
      <c r="S823" s="3" t="b">
        <v>1</v>
      </c>
      <c r="T823" s="4" t="s">
        <v>715</v>
      </c>
      <c r="U823" s="3" t="b">
        <v>1</v>
      </c>
      <c r="V823" s="3" t="b">
        <v>1</v>
      </c>
      <c r="W823" s="3" t="b">
        <v>1</v>
      </c>
      <c r="X823" s="3" t="b">
        <v>0</v>
      </c>
      <c r="Y823" s="7"/>
      <c r="Z823" s="3" t="b">
        <v>0</v>
      </c>
      <c r="AA823" s="6">
        <v>44993.707037037035</v>
      </c>
      <c r="AB823" s="6">
        <v>44077.553217592591</v>
      </c>
      <c r="AC823" s="4" t="s">
        <v>709</v>
      </c>
      <c r="AD823" s="4" t="s">
        <v>708</v>
      </c>
      <c r="AE823" s="5" t="s">
        <v>1472</v>
      </c>
      <c r="AF823" s="5" t="s">
        <v>1471</v>
      </c>
      <c r="AG823" s="5" t="s">
        <v>1470</v>
      </c>
      <c r="AH823" s="4" t="s">
        <v>704</v>
      </c>
      <c r="AI823" s="4" t="s">
        <v>703</v>
      </c>
    </row>
    <row r="824" spans="1:35">
      <c r="A824" s="4" t="s">
        <v>1469</v>
      </c>
      <c r="B824" s="4" t="s">
        <v>467</v>
      </c>
      <c r="C824" s="4" t="s">
        <v>515</v>
      </c>
      <c r="D824" s="4"/>
      <c r="E824" s="4" t="s">
        <v>1</v>
      </c>
      <c r="F824" s="4" t="s">
        <v>710</v>
      </c>
      <c r="G824" s="4"/>
      <c r="H824" s="8">
        <v>206</v>
      </c>
      <c r="I824" s="3" t="b">
        <v>1</v>
      </c>
      <c r="J824" s="3" t="b">
        <v>1</v>
      </c>
      <c r="K824" s="3" t="b">
        <v>0</v>
      </c>
      <c r="L824" s="3" t="b">
        <v>0</v>
      </c>
      <c r="M824" s="3" t="b">
        <v>0</v>
      </c>
      <c r="N824" s="3" t="b">
        <v>0</v>
      </c>
      <c r="O824" s="3" t="b">
        <v>1</v>
      </c>
      <c r="P824" s="3" t="b">
        <v>1</v>
      </c>
      <c r="Q824" s="3" t="b">
        <v>0</v>
      </c>
      <c r="R824" s="3" t="b">
        <v>0</v>
      </c>
      <c r="S824" s="3" t="b">
        <v>1</v>
      </c>
      <c r="T824" s="4" t="s">
        <v>715</v>
      </c>
      <c r="U824" s="3" t="b">
        <v>1</v>
      </c>
      <c r="V824" s="3" t="b">
        <v>1</v>
      </c>
      <c r="W824" s="3" t="b">
        <v>1</v>
      </c>
      <c r="X824" s="3" t="b">
        <v>0</v>
      </c>
      <c r="Y824" s="7"/>
      <c r="Z824" s="3" t="b">
        <v>0</v>
      </c>
      <c r="AA824" s="6">
        <v>44993.706956018519</v>
      </c>
      <c r="AB824" s="6">
        <v>44077.553206018521</v>
      </c>
      <c r="AC824" s="4" t="s">
        <v>709</v>
      </c>
      <c r="AD824" s="4" t="s">
        <v>708</v>
      </c>
      <c r="AE824" s="5" t="s">
        <v>1468</v>
      </c>
      <c r="AF824" s="5" t="s">
        <v>1467</v>
      </c>
      <c r="AG824" s="5" t="s">
        <v>1466</v>
      </c>
      <c r="AH824" s="4" t="s">
        <v>704</v>
      </c>
      <c r="AI824" s="4" t="s">
        <v>703</v>
      </c>
    </row>
    <row r="825" spans="1:35">
      <c r="A825" s="4" t="s">
        <v>1465</v>
      </c>
      <c r="B825" s="4" t="s">
        <v>467</v>
      </c>
      <c r="C825" s="4" t="s">
        <v>514</v>
      </c>
      <c r="D825" s="4"/>
      <c r="E825" s="4" t="s">
        <v>1</v>
      </c>
      <c r="F825" s="4" t="s">
        <v>710</v>
      </c>
      <c r="G825" s="4" t="s">
        <v>949</v>
      </c>
      <c r="H825" s="8">
        <v>205</v>
      </c>
      <c r="I825" s="3" t="b">
        <v>1</v>
      </c>
      <c r="J825" s="3" t="b">
        <v>1</v>
      </c>
      <c r="K825" s="3" t="b">
        <v>0</v>
      </c>
      <c r="L825" s="3" t="b">
        <v>0</v>
      </c>
      <c r="M825" s="3" t="b">
        <v>0</v>
      </c>
      <c r="N825" s="3" t="b">
        <v>0</v>
      </c>
      <c r="P825" s="3" t="b">
        <v>1</v>
      </c>
      <c r="Q825" s="3" t="b">
        <v>0</v>
      </c>
      <c r="R825" s="3" t="b">
        <v>0</v>
      </c>
      <c r="S825" s="3" t="b">
        <v>1</v>
      </c>
      <c r="T825" s="4" t="s">
        <v>715</v>
      </c>
      <c r="U825" s="3" t="b">
        <v>1</v>
      </c>
      <c r="V825" s="3" t="b">
        <v>1</v>
      </c>
      <c r="W825" s="3" t="b">
        <v>1</v>
      </c>
      <c r="X825" s="3" t="b">
        <v>0</v>
      </c>
      <c r="Y825" s="7"/>
      <c r="Z825" s="3" t="b">
        <v>0</v>
      </c>
      <c r="AA825" s="6">
        <v>44993.706886574073</v>
      </c>
      <c r="AB825" s="6">
        <v>44077.553194444445</v>
      </c>
      <c r="AC825" s="4" t="s">
        <v>709</v>
      </c>
      <c r="AD825" s="4" t="s">
        <v>708</v>
      </c>
      <c r="AE825" s="5" t="s">
        <v>1464</v>
      </c>
      <c r="AF825" s="5" t="s">
        <v>1463</v>
      </c>
      <c r="AG825" s="5" t="s">
        <v>1462</v>
      </c>
      <c r="AH825" s="4" t="s">
        <v>704</v>
      </c>
      <c r="AI825" s="4" t="s">
        <v>703</v>
      </c>
    </row>
    <row r="826" spans="1:35">
      <c r="A826" s="4" t="s">
        <v>1461</v>
      </c>
      <c r="B826" s="4" t="s">
        <v>467</v>
      </c>
      <c r="C826" s="4" t="s">
        <v>513</v>
      </c>
      <c r="D826" s="4"/>
      <c r="E826" s="4" t="s">
        <v>1</v>
      </c>
      <c r="F826" s="4" t="s">
        <v>710</v>
      </c>
      <c r="G826" s="4" t="s">
        <v>949</v>
      </c>
      <c r="H826" s="8">
        <v>204</v>
      </c>
      <c r="I826" s="3" t="b">
        <v>1</v>
      </c>
      <c r="J826" s="3" t="b">
        <v>1</v>
      </c>
      <c r="K826" s="3" t="b">
        <v>0</v>
      </c>
      <c r="L826" s="3" t="b">
        <v>0</v>
      </c>
      <c r="M826" s="3" t="b">
        <v>0</v>
      </c>
      <c r="N826" s="3" t="b">
        <v>0</v>
      </c>
      <c r="P826" s="3" t="b">
        <v>1</v>
      </c>
      <c r="Q826" s="3" t="b">
        <v>0</v>
      </c>
      <c r="R826" s="3" t="b">
        <v>0</v>
      </c>
      <c r="S826" s="3" t="b">
        <v>1</v>
      </c>
      <c r="T826" s="4" t="s">
        <v>715</v>
      </c>
      <c r="U826" s="3" t="b">
        <v>1</v>
      </c>
      <c r="V826" s="3" t="b">
        <v>1</v>
      </c>
      <c r="W826" s="3" t="b">
        <v>1</v>
      </c>
      <c r="X826" s="3" t="b">
        <v>0</v>
      </c>
      <c r="Y826" s="7"/>
      <c r="Z826" s="3" t="b">
        <v>0</v>
      </c>
      <c r="AA826" s="6">
        <v>44993.706828703704</v>
      </c>
      <c r="AB826" s="6">
        <v>44077.553182870368</v>
      </c>
      <c r="AC826" s="4" t="s">
        <v>709</v>
      </c>
      <c r="AD826" s="4" t="s">
        <v>708</v>
      </c>
      <c r="AE826" s="5" t="s">
        <v>1460</v>
      </c>
      <c r="AF826" s="5" t="s">
        <v>1459</v>
      </c>
      <c r="AG826" s="5" t="s">
        <v>1458</v>
      </c>
      <c r="AH826" s="4" t="s">
        <v>704</v>
      </c>
      <c r="AI826" s="4" t="s">
        <v>703</v>
      </c>
    </row>
    <row r="827" spans="1:35">
      <c r="A827" s="4" t="s">
        <v>1457</v>
      </c>
      <c r="B827" s="4" t="s">
        <v>467</v>
      </c>
      <c r="C827" s="4" t="s">
        <v>512</v>
      </c>
      <c r="D827" s="4"/>
      <c r="E827" s="4" t="s">
        <v>1</v>
      </c>
      <c r="F827" s="4" t="s">
        <v>710</v>
      </c>
      <c r="G827" s="4" t="s">
        <v>949</v>
      </c>
      <c r="H827" s="8">
        <v>203</v>
      </c>
      <c r="I827" s="3" t="b">
        <v>1</v>
      </c>
      <c r="J827" s="3" t="b">
        <v>1</v>
      </c>
      <c r="K827" s="3" t="b">
        <v>0</v>
      </c>
      <c r="L827" s="3" t="b">
        <v>0</v>
      </c>
      <c r="M827" s="3" t="b">
        <v>0</v>
      </c>
      <c r="N827" s="3" t="b">
        <v>0</v>
      </c>
      <c r="P827" s="3" t="b">
        <v>1</v>
      </c>
      <c r="Q827" s="3" t="b">
        <v>0</v>
      </c>
      <c r="R827" s="3" t="b">
        <v>0</v>
      </c>
      <c r="S827" s="3" t="b">
        <v>1</v>
      </c>
      <c r="T827" s="4" t="s">
        <v>843</v>
      </c>
      <c r="U827" s="3" t="b">
        <v>1</v>
      </c>
      <c r="V827" s="3" t="b">
        <v>1</v>
      </c>
      <c r="W827" s="3" t="b">
        <v>1</v>
      </c>
      <c r="X827" s="3" t="b">
        <v>0</v>
      </c>
      <c r="Y827" s="7"/>
      <c r="Z827" s="3" t="b">
        <v>0</v>
      </c>
      <c r="AA827" s="6">
        <v>44993.706759259258</v>
      </c>
      <c r="AB827" s="6">
        <v>44077.553182870368</v>
      </c>
      <c r="AC827" s="4" t="s">
        <v>709</v>
      </c>
      <c r="AD827" s="4" t="s">
        <v>708</v>
      </c>
      <c r="AE827" s="5" t="s">
        <v>1456</v>
      </c>
      <c r="AF827" s="5" t="s">
        <v>1455</v>
      </c>
      <c r="AG827" s="5" t="s">
        <v>1454</v>
      </c>
      <c r="AH827" s="4" t="s">
        <v>704</v>
      </c>
      <c r="AI827" s="4" t="s">
        <v>703</v>
      </c>
    </row>
    <row r="828" spans="1:35">
      <c r="A828" s="4" t="s">
        <v>1453</v>
      </c>
      <c r="B828" s="4" t="s">
        <v>467</v>
      </c>
      <c r="C828" s="4" t="s">
        <v>511</v>
      </c>
      <c r="D828" s="4"/>
      <c r="E828" s="4" t="s">
        <v>1</v>
      </c>
      <c r="F828" s="4" t="s">
        <v>710</v>
      </c>
      <c r="G828" s="4" t="s">
        <v>949</v>
      </c>
      <c r="H828" s="8">
        <v>202</v>
      </c>
      <c r="I828" s="3" t="b">
        <v>1</v>
      </c>
      <c r="J828" s="3" t="b">
        <v>0</v>
      </c>
      <c r="K828" s="3" t="b">
        <v>0</v>
      </c>
      <c r="L828" s="3" t="b">
        <v>0</v>
      </c>
      <c r="M828" s="3" t="b">
        <v>0</v>
      </c>
      <c r="N828" s="3" t="b">
        <v>0</v>
      </c>
      <c r="P828" s="3" t="b">
        <v>1</v>
      </c>
      <c r="Q828" s="3" t="b">
        <v>0</v>
      </c>
      <c r="R828" s="3" t="b">
        <v>0</v>
      </c>
      <c r="S828" s="3" t="b">
        <v>0</v>
      </c>
      <c r="T828" s="4" t="s">
        <v>715</v>
      </c>
      <c r="U828" s="3" t="b">
        <v>1</v>
      </c>
      <c r="V828" s="3" t="b">
        <v>1</v>
      </c>
      <c r="W828" s="3" t="b">
        <v>1</v>
      </c>
      <c r="X828" s="3" t="b">
        <v>0</v>
      </c>
      <c r="Y828" s="7"/>
      <c r="Z828" s="3" t="b">
        <v>0</v>
      </c>
      <c r="AA828" s="6">
        <v>44993.706678240742</v>
      </c>
      <c r="AB828" s="6">
        <v>44077.553171296298</v>
      </c>
      <c r="AC828" s="4" t="s">
        <v>709</v>
      </c>
      <c r="AD828" s="4" t="s">
        <v>708</v>
      </c>
      <c r="AE828" s="5" t="s">
        <v>1452</v>
      </c>
      <c r="AF828" s="5" t="s">
        <v>1451</v>
      </c>
      <c r="AG828" s="5" t="s">
        <v>1450</v>
      </c>
      <c r="AH828" s="4" t="s">
        <v>704</v>
      </c>
      <c r="AI828" s="4" t="s">
        <v>703</v>
      </c>
    </row>
    <row r="829" spans="1:35">
      <c r="A829" s="4" t="s">
        <v>1449</v>
      </c>
      <c r="B829" s="4" t="s">
        <v>467</v>
      </c>
      <c r="C829" s="4" t="s">
        <v>509</v>
      </c>
      <c r="D829" s="4"/>
      <c r="E829" s="4" t="s">
        <v>1</v>
      </c>
      <c r="F829" s="4" t="s">
        <v>793</v>
      </c>
      <c r="G829" s="4"/>
      <c r="H829" s="8">
        <v>201</v>
      </c>
      <c r="I829" s="3" t="b">
        <v>1</v>
      </c>
      <c r="J829" s="3" t="b">
        <v>1</v>
      </c>
      <c r="K829" s="3" t="b">
        <v>0</v>
      </c>
      <c r="L829" s="3" t="b">
        <v>0</v>
      </c>
      <c r="M829" s="3" t="b">
        <v>1</v>
      </c>
      <c r="N829" s="3" t="b">
        <v>0</v>
      </c>
      <c r="O829" s="3" t="b">
        <v>0</v>
      </c>
      <c r="P829" s="3" t="b">
        <v>1</v>
      </c>
      <c r="Q829" s="3" t="b">
        <v>0</v>
      </c>
      <c r="R829" s="3" t="b">
        <v>0</v>
      </c>
      <c r="S829" s="3" t="b">
        <v>1</v>
      </c>
      <c r="T829" s="4" t="s">
        <v>715</v>
      </c>
      <c r="U829" s="3" t="b">
        <v>1</v>
      </c>
      <c r="V829" s="3" t="b">
        <v>0</v>
      </c>
      <c r="W829" s="3" t="b">
        <v>1</v>
      </c>
      <c r="X829" s="3" t="b">
        <v>0</v>
      </c>
      <c r="Y829" s="7"/>
      <c r="Z829" s="3" t="b">
        <v>0</v>
      </c>
      <c r="AA829" s="6">
        <v>44993.706608796296</v>
      </c>
      <c r="AB829" s="6">
        <v>44077.553159722222</v>
      </c>
      <c r="AC829" s="4" t="s">
        <v>709</v>
      </c>
      <c r="AD829" s="4" t="s">
        <v>708</v>
      </c>
      <c r="AE829" s="5" t="s">
        <v>1448</v>
      </c>
      <c r="AF829" s="5" t="s">
        <v>1447</v>
      </c>
      <c r="AG829" s="5" t="s">
        <v>1446</v>
      </c>
      <c r="AH829" s="4" t="s">
        <v>704</v>
      </c>
      <c r="AI829" s="4" t="s">
        <v>703</v>
      </c>
    </row>
    <row r="830" spans="1:35">
      <c r="A830" s="4" t="s">
        <v>1445</v>
      </c>
      <c r="B830" s="4" t="s">
        <v>467</v>
      </c>
      <c r="C830" s="4" t="s">
        <v>508</v>
      </c>
      <c r="D830" s="4"/>
      <c r="E830" s="4" t="s">
        <v>1</v>
      </c>
      <c r="F830" s="4" t="s">
        <v>793</v>
      </c>
      <c r="G830" s="4"/>
      <c r="H830" s="8">
        <v>200</v>
      </c>
      <c r="I830" s="3" t="b">
        <v>1</v>
      </c>
      <c r="J830" s="3" t="b">
        <v>1</v>
      </c>
      <c r="K830" s="3" t="b">
        <v>0</v>
      </c>
      <c r="L830" s="3" t="b">
        <v>0</v>
      </c>
      <c r="M830" s="3" t="b">
        <v>1</v>
      </c>
      <c r="N830" s="3" t="b">
        <v>0</v>
      </c>
      <c r="O830" s="3" t="b">
        <v>0</v>
      </c>
      <c r="P830" s="3" t="b">
        <v>1</v>
      </c>
      <c r="Q830" s="3" t="b">
        <v>0</v>
      </c>
      <c r="R830" s="3" t="b">
        <v>0</v>
      </c>
      <c r="S830" s="3" t="b">
        <v>1</v>
      </c>
      <c r="T830" s="4" t="s">
        <v>715</v>
      </c>
      <c r="U830" s="3" t="b">
        <v>1</v>
      </c>
      <c r="V830" s="3" t="b">
        <v>0</v>
      </c>
      <c r="W830" s="3" t="b">
        <v>1</v>
      </c>
      <c r="X830" s="3" t="b">
        <v>0</v>
      </c>
      <c r="Y830" s="7"/>
      <c r="Z830" s="3" t="b">
        <v>0</v>
      </c>
      <c r="AA830" s="6">
        <v>44993.70653935185</v>
      </c>
      <c r="AB830" s="6">
        <v>44077.553148148145</v>
      </c>
      <c r="AC830" s="4" t="s">
        <v>709</v>
      </c>
      <c r="AD830" s="4" t="s">
        <v>708</v>
      </c>
      <c r="AE830" s="5" t="s">
        <v>1444</v>
      </c>
      <c r="AF830" s="5" t="s">
        <v>1443</v>
      </c>
      <c r="AG830" s="5" t="s">
        <v>1442</v>
      </c>
      <c r="AH830" s="4" t="s">
        <v>704</v>
      </c>
      <c r="AI830" s="4" t="s">
        <v>703</v>
      </c>
    </row>
    <row r="831" spans="1:35">
      <c r="A831" s="4" t="s">
        <v>1441</v>
      </c>
      <c r="B831" s="4" t="s">
        <v>467</v>
      </c>
      <c r="C831" s="4" t="s">
        <v>507</v>
      </c>
      <c r="D831" s="4"/>
      <c r="E831" s="4" t="s">
        <v>1</v>
      </c>
      <c r="F831" s="4" t="s">
        <v>793</v>
      </c>
      <c r="G831" s="4"/>
      <c r="H831" s="8">
        <v>199</v>
      </c>
      <c r="I831" s="3" t="b">
        <v>1</v>
      </c>
      <c r="J831" s="3" t="b">
        <v>1</v>
      </c>
      <c r="K831" s="3" t="b">
        <v>0</v>
      </c>
      <c r="L831" s="3" t="b">
        <v>0</v>
      </c>
      <c r="M831" s="3" t="b">
        <v>1</v>
      </c>
      <c r="N831" s="3" t="b">
        <v>0</v>
      </c>
      <c r="O831" s="3" t="b">
        <v>0</v>
      </c>
      <c r="P831" s="3" t="b">
        <v>1</v>
      </c>
      <c r="Q831" s="3" t="b">
        <v>0</v>
      </c>
      <c r="R831" s="3" t="b">
        <v>0</v>
      </c>
      <c r="S831" s="3" t="b">
        <v>1</v>
      </c>
      <c r="T831" s="4" t="s">
        <v>715</v>
      </c>
      <c r="U831" s="3" t="b">
        <v>1</v>
      </c>
      <c r="V831" s="3" t="b">
        <v>0</v>
      </c>
      <c r="W831" s="3" t="b">
        <v>1</v>
      </c>
      <c r="X831" s="3" t="b">
        <v>0</v>
      </c>
      <c r="Y831" s="7"/>
      <c r="Z831" s="3" t="b">
        <v>0</v>
      </c>
      <c r="AA831" s="6">
        <v>44993.706458333334</v>
      </c>
      <c r="AB831" s="6">
        <v>44077.553136574075</v>
      </c>
      <c r="AC831" s="4" t="s">
        <v>709</v>
      </c>
      <c r="AD831" s="4" t="s">
        <v>708</v>
      </c>
      <c r="AE831" s="5" t="s">
        <v>1440</v>
      </c>
      <c r="AF831" s="5" t="s">
        <v>1439</v>
      </c>
      <c r="AG831" s="5" t="s">
        <v>1438</v>
      </c>
      <c r="AH831" s="4" t="s">
        <v>704</v>
      </c>
      <c r="AI831" s="4" t="s">
        <v>703</v>
      </c>
    </row>
    <row r="832" spans="1:35">
      <c r="A832" s="4" t="s">
        <v>1437</v>
      </c>
      <c r="B832" s="4" t="s">
        <v>467</v>
      </c>
      <c r="C832" s="4" t="s">
        <v>1436</v>
      </c>
      <c r="D832" s="4"/>
      <c r="E832" s="4" t="s">
        <v>1</v>
      </c>
      <c r="F832" s="4" t="s">
        <v>932</v>
      </c>
      <c r="G832" s="4"/>
      <c r="H832" s="8">
        <v>198</v>
      </c>
      <c r="I832" s="3" t="b">
        <v>1</v>
      </c>
      <c r="J832" s="3" t="b">
        <v>1</v>
      </c>
      <c r="K832" s="3" t="b">
        <v>0</v>
      </c>
      <c r="L832" s="3" t="b">
        <v>0</v>
      </c>
      <c r="M832" s="3" t="b">
        <v>0</v>
      </c>
      <c r="N832" s="3" t="b">
        <v>0</v>
      </c>
      <c r="O832" s="3" t="b">
        <v>0</v>
      </c>
      <c r="P832" s="3" t="b">
        <v>0</v>
      </c>
      <c r="Q832" s="3" t="b">
        <v>0</v>
      </c>
      <c r="R832" s="3" t="b">
        <v>0</v>
      </c>
      <c r="S832" s="3" t="b">
        <v>0</v>
      </c>
      <c r="T832" s="4" t="s">
        <v>715</v>
      </c>
      <c r="U832" s="3" t="b">
        <v>0</v>
      </c>
      <c r="V832" s="3" t="b">
        <v>0</v>
      </c>
      <c r="W832" s="3" t="b">
        <v>1</v>
      </c>
      <c r="X832" s="3" t="b">
        <v>0</v>
      </c>
      <c r="Y832" s="7"/>
      <c r="Z832" s="3" t="b">
        <v>0</v>
      </c>
      <c r="AA832" s="6">
        <v>44993.632835648146</v>
      </c>
      <c r="AB832" s="6">
        <v>44077.553124999999</v>
      </c>
      <c r="AC832" s="4" t="s">
        <v>709</v>
      </c>
      <c r="AD832" s="4" t="s">
        <v>708</v>
      </c>
      <c r="AH832" s="4" t="s">
        <v>704</v>
      </c>
      <c r="AI832" s="4" t="s">
        <v>703</v>
      </c>
    </row>
    <row r="833" spans="1:35">
      <c r="A833" s="4" t="s">
        <v>1435</v>
      </c>
      <c r="B833" s="4" t="s">
        <v>467</v>
      </c>
      <c r="C833" s="4" t="s">
        <v>506</v>
      </c>
      <c r="D833" s="4"/>
      <c r="E833" s="4" t="s">
        <v>1</v>
      </c>
      <c r="F833" s="4" t="s">
        <v>793</v>
      </c>
      <c r="G833" s="4"/>
      <c r="H833" s="8">
        <v>197</v>
      </c>
      <c r="I833" s="3" t="b">
        <v>1</v>
      </c>
      <c r="J833" s="3" t="b">
        <v>1</v>
      </c>
      <c r="K833" s="3" t="b">
        <v>0</v>
      </c>
      <c r="L833" s="3" t="b">
        <v>0</v>
      </c>
      <c r="M833" s="3" t="b">
        <v>1</v>
      </c>
      <c r="N833" s="3" t="b">
        <v>0</v>
      </c>
      <c r="O833" s="3" t="b">
        <v>0</v>
      </c>
      <c r="P833" s="3" t="b">
        <v>1</v>
      </c>
      <c r="Q833" s="3" t="b">
        <v>0</v>
      </c>
      <c r="R833" s="3" t="b">
        <v>0</v>
      </c>
      <c r="S833" s="3" t="b">
        <v>1</v>
      </c>
      <c r="T833" s="4" t="s">
        <v>715</v>
      </c>
      <c r="U833" s="3" t="b">
        <v>1</v>
      </c>
      <c r="V833" s="3" t="b">
        <v>0</v>
      </c>
      <c r="W833" s="3" t="b">
        <v>1</v>
      </c>
      <c r="X833" s="3" t="b">
        <v>0</v>
      </c>
      <c r="Y833" s="7"/>
      <c r="Z833" s="3" t="b">
        <v>0</v>
      </c>
      <c r="AA833" s="6">
        <v>44993.706377314818</v>
      </c>
      <c r="AB833" s="6">
        <v>44077.553113425929</v>
      </c>
      <c r="AC833" s="4" t="s">
        <v>709</v>
      </c>
      <c r="AD833" s="4" t="s">
        <v>708</v>
      </c>
      <c r="AE833" s="5" t="s">
        <v>1434</v>
      </c>
      <c r="AF833" s="5" t="s">
        <v>1433</v>
      </c>
      <c r="AG833" s="5" t="s">
        <v>1432</v>
      </c>
      <c r="AH833" s="4" t="s">
        <v>704</v>
      </c>
      <c r="AI833" s="4" t="s">
        <v>703</v>
      </c>
    </row>
    <row r="834" spans="1:35">
      <c r="A834" s="4" t="s">
        <v>1431</v>
      </c>
      <c r="B834" s="4" t="s">
        <v>467</v>
      </c>
      <c r="C834" s="4" t="s">
        <v>505</v>
      </c>
      <c r="D834" s="4"/>
      <c r="E834" s="4" t="s">
        <v>1</v>
      </c>
      <c r="F834" s="4" t="s">
        <v>793</v>
      </c>
      <c r="G834" s="4" t="s">
        <v>1430</v>
      </c>
      <c r="H834" s="8">
        <v>196</v>
      </c>
      <c r="I834" s="3" t="b">
        <v>1</v>
      </c>
      <c r="J834" s="3" t="b">
        <v>1</v>
      </c>
      <c r="K834" s="3" t="b">
        <v>0</v>
      </c>
      <c r="L834" s="3" t="b">
        <v>0</v>
      </c>
      <c r="M834" s="3" t="b">
        <v>1</v>
      </c>
      <c r="N834" s="3" t="b">
        <v>0</v>
      </c>
      <c r="O834" s="3" t="b">
        <v>0</v>
      </c>
      <c r="P834" s="3" t="b">
        <v>1</v>
      </c>
      <c r="Q834" s="3" t="b">
        <v>0</v>
      </c>
      <c r="R834" s="3" t="b">
        <v>1</v>
      </c>
      <c r="S834" s="3" t="b">
        <v>1</v>
      </c>
      <c r="T834" s="4" t="s">
        <v>715</v>
      </c>
      <c r="U834" s="3" t="b">
        <v>1</v>
      </c>
      <c r="V834" s="3" t="b">
        <v>0</v>
      </c>
      <c r="W834" s="3" t="b">
        <v>1</v>
      </c>
      <c r="X834" s="3" t="b">
        <v>0</v>
      </c>
      <c r="Y834" s="7"/>
      <c r="Z834" s="3" t="b">
        <v>0</v>
      </c>
      <c r="AA834" s="6">
        <v>44993.706319444442</v>
      </c>
      <c r="AB834" s="6">
        <v>44077.553101851852</v>
      </c>
      <c r="AC834" s="4" t="s">
        <v>709</v>
      </c>
      <c r="AD834" s="4" t="s">
        <v>708</v>
      </c>
      <c r="AE834" s="5" t="s">
        <v>1429</v>
      </c>
      <c r="AF834" s="5" t="s">
        <v>1428</v>
      </c>
      <c r="AG834" s="5" t="s">
        <v>1427</v>
      </c>
      <c r="AH834" s="4" t="s">
        <v>704</v>
      </c>
      <c r="AI834" s="4" t="s">
        <v>703</v>
      </c>
    </row>
    <row r="835" spans="1:35">
      <c r="A835" s="4" t="s">
        <v>1426</v>
      </c>
      <c r="B835" s="4" t="s">
        <v>467</v>
      </c>
      <c r="C835" s="4" t="s">
        <v>504</v>
      </c>
      <c r="D835" s="4"/>
      <c r="E835" s="4" t="s">
        <v>1</v>
      </c>
      <c r="F835" s="4" t="s">
        <v>751</v>
      </c>
      <c r="G835" s="4"/>
      <c r="H835" s="8">
        <v>195</v>
      </c>
      <c r="I835" s="3" t="b">
        <v>1</v>
      </c>
      <c r="J835" s="3" t="b">
        <v>0</v>
      </c>
      <c r="K835" s="3" t="b">
        <v>0</v>
      </c>
      <c r="L835" s="3" t="b">
        <v>0</v>
      </c>
      <c r="M835" s="3" t="b">
        <v>0</v>
      </c>
      <c r="N835" s="3" t="b">
        <v>0</v>
      </c>
      <c r="O835" s="3" t="b">
        <v>0</v>
      </c>
      <c r="P835" s="3" t="b">
        <v>1</v>
      </c>
      <c r="Q835" s="3" t="b">
        <v>0</v>
      </c>
      <c r="R835" s="3" t="b">
        <v>0</v>
      </c>
      <c r="S835" s="3" t="b">
        <v>1</v>
      </c>
      <c r="T835" s="4" t="s">
        <v>715</v>
      </c>
      <c r="U835" s="3" t="b">
        <v>1</v>
      </c>
      <c r="V835" s="3" t="b">
        <v>0</v>
      </c>
      <c r="W835" s="3" t="b">
        <v>1</v>
      </c>
      <c r="X835" s="3" t="b">
        <v>0</v>
      </c>
      <c r="Y835" s="7"/>
      <c r="Z835" s="3" t="b">
        <v>0</v>
      </c>
      <c r="AA835" s="6">
        <v>44993.706250000003</v>
      </c>
      <c r="AB835" s="6">
        <v>44077.553078703706</v>
      </c>
      <c r="AC835" s="4" t="s">
        <v>709</v>
      </c>
      <c r="AD835" s="4" t="s">
        <v>708</v>
      </c>
      <c r="AE835" s="5" t="s">
        <v>1425</v>
      </c>
      <c r="AG835" s="5" t="s">
        <v>1424</v>
      </c>
      <c r="AH835" s="4" t="s">
        <v>704</v>
      </c>
      <c r="AI835" s="4" t="s">
        <v>703</v>
      </c>
    </row>
    <row r="836" spans="1:35">
      <c r="A836" s="4" t="s">
        <v>1423</v>
      </c>
      <c r="B836" s="4" t="s">
        <v>467</v>
      </c>
      <c r="C836" s="4" t="s">
        <v>503</v>
      </c>
      <c r="D836" s="4"/>
      <c r="E836" s="4" t="s">
        <v>1</v>
      </c>
      <c r="F836" s="4" t="s">
        <v>751</v>
      </c>
      <c r="G836" s="4"/>
      <c r="H836" s="8">
        <v>194</v>
      </c>
      <c r="I836" s="3" t="b">
        <v>1</v>
      </c>
      <c r="J836" s="3" t="b">
        <v>1</v>
      </c>
      <c r="K836" s="3" t="b">
        <v>0</v>
      </c>
      <c r="L836" s="3" t="b">
        <v>0</v>
      </c>
      <c r="M836" s="3" t="b">
        <v>0</v>
      </c>
      <c r="N836" s="3" t="b">
        <v>0</v>
      </c>
      <c r="O836" s="3" t="b">
        <v>0</v>
      </c>
      <c r="P836" s="3" t="b">
        <v>1</v>
      </c>
      <c r="Q836" s="3" t="b">
        <v>0</v>
      </c>
      <c r="R836" s="3" t="b">
        <v>0</v>
      </c>
      <c r="S836" s="3" t="b">
        <v>1</v>
      </c>
      <c r="T836" s="4" t="s">
        <v>715</v>
      </c>
      <c r="U836" s="3" t="b">
        <v>1</v>
      </c>
      <c r="V836" s="3" t="b">
        <v>0</v>
      </c>
      <c r="W836" s="3" t="b">
        <v>1</v>
      </c>
      <c r="X836" s="3" t="b">
        <v>0</v>
      </c>
      <c r="Y836" s="7"/>
      <c r="Z836" s="3" t="b">
        <v>0</v>
      </c>
      <c r="AA836" s="6">
        <v>44993.706192129626</v>
      </c>
      <c r="AB836" s="6">
        <v>44077.553043981483</v>
      </c>
      <c r="AC836" s="4" t="s">
        <v>709</v>
      </c>
      <c r="AD836" s="4" t="s">
        <v>708</v>
      </c>
      <c r="AE836" s="5" t="s">
        <v>1422</v>
      </c>
      <c r="AF836" s="5" t="s">
        <v>1421</v>
      </c>
      <c r="AG836" s="5" t="s">
        <v>1420</v>
      </c>
      <c r="AH836" s="4" t="s">
        <v>704</v>
      </c>
      <c r="AI836" s="4" t="s">
        <v>703</v>
      </c>
    </row>
    <row r="837" spans="1:35">
      <c r="A837" s="4" t="s">
        <v>1419</v>
      </c>
      <c r="B837" s="4" t="s">
        <v>467</v>
      </c>
      <c r="C837" s="4" t="s">
        <v>1418</v>
      </c>
      <c r="D837" s="4"/>
      <c r="E837" s="4" t="s">
        <v>1</v>
      </c>
      <c r="F837" s="4" t="s">
        <v>932</v>
      </c>
      <c r="G837" s="4"/>
      <c r="H837" s="8">
        <v>193</v>
      </c>
      <c r="I837" s="3" t="b">
        <v>1</v>
      </c>
      <c r="J837" s="3" t="b">
        <v>0</v>
      </c>
      <c r="K837" s="3" t="b">
        <v>0</v>
      </c>
      <c r="L837" s="3" t="b">
        <v>0</v>
      </c>
      <c r="M837" s="3" t="b">
        <v>0</v>
      </c>
      <c r="N837" s="3" t="b">
        <v>0</v>
      </c>
      <c r="O837" s="3" t="b">
        <v>0</v>
      </c>
      <c r="P837" s="3" t="b">
        <v>1</v>
      </c>
      <c r="Q837" s="3" t="b">
        <v>0</v>
      </c>
      <c r="R837" s="3" t="b">
        <v>0</v>
      </c>
      <c r="S837" s="3" t="b">
        <v>1</v>
      </c>
      <c r="T837" s="4" t="s">
        <v>715</v>
      </c>
      <c r="U837" s="3" t="b">
        <v>1</v>
      </c>
      <c r="V837" s="3" t="b">
        <v>0</v>
      </c>
      <c r="W837" s="3" t="b">
        <v>1</v>
      </c>
      <c r="X837" s="3" t="b">
        <v>1</v>
      </c>
      <c r="Y837" s="7"/>
      <c r="Z837" s="3" t="b">
        <v>0</v>
      </c>
      <c r="AA837" s="6">
        <v>44993.706134259257</v>
      </c>
      <c r="AB837" s="6">
        <v>44077.553032407406</v>
      </c>
      <c r="AC837" s="4" t="s">
        <v>709</v>
      </c>
      <c r="AD837" s="4" t="s">
        <v>708</v>
      </c>
      <c r="AE837" s="5" t="s">
        <v>1417</v>
      </c>
      <c r="AF837" s="5" t="s">
        <v>1416</v>
      </c>
      <c r="AG837" s="5" t="s">
        <v>1415</v>
      </c>
      <c r="AH837" s="4" t="s">
        <v>704</v>
      </c>
      <c r="AI837" s="4" t="s">
        <v>703</v>
      </c>
    </row>
    <row r="838" spans="1:35">
      <c r="A838" s="4" t="s">
        <v>1414</v>
      </c>
      <c r="B838" s="4" t="s">
        <v>467</v>
      </c>
      <c r="C838" s="4" t="s">
        <v>501</v>
      </c>
      <c r="D838" s="4"/>
      <c r="E838" s="4" t="s">
        <v>1</v>
      </c>
      <c r="F838" s="4" t="s">
        <v>751</v>
      </c>
      <c r="G838" s="4"/>
      <c r="H838" s="8">
        <v>192</v>
      </c>
      <c r="I838" s="3" t="b">
        <v>1</v>
      </c>
      <c r="J838" s="3" t="b">
        <v>0</v>
      </c>
      <c r="K838" s="3" t="b">
        <v>0</v>
      </c>
      <c r="L838" s="3" t="b">
        <v>0</v>
      </c>
      <c r="M838" s="3" t="b">
        <v>0</v>
      </c>
      <c r="N838" s="3" t="b">
        <v>0</v>
      </c>
      <c r="O838" s="3" t="b">
        <v>0</v>
      </c>
      <c r="P838" s="3" t="b">
        <v>1</v>
      </c>
      <c r="Q838" s="3" t="b">
        <v>0</v>
      </c>
      <c r="R838" s="3" t="b">
        <v>0</v>
      </c>
      <c r="S838" s="3" t="b">
        <v>1</v>
      </c>
      <c r="T838" s="4" t="s">
        <v>715</v>
      </c>
      <c r="U838" s="3" t="b">
        <v>1</v>
      </c>
      <c r="V838" s="3" t="b">
        <v>0</v>
      </c>
      <c r="W838" s="3" t="b">
        <v>1</v>
      </c>
      <c r="X838" s="3" t="b">
        <v>0</v>
      </c>
      <c r="Y838" s="7"/>
      <c r="Z838" s="3" t="b">
        <v>0</v>
      </c>
      <c r="AA838" s="6">
        <v>44993.706041666665</v>
      </c>
      <c r="AB838" s="6">
        <v>44077.55300925926</v>
      </c>
      <c r="AC838" s="4" t="s">
        <v>709</v>
      </c>
      <c r="AD838" s="4" t="s">
        <v>708</v>
      </c>
      <c r="AE838" s="5" t="s">
        <v>1413</v>
      </c>
      <c r="AF838" s="5" t="s">
        <v>1412</v>
      </c>
      <c r="AG838" s="5" t="s">
        <v>1411</v>
      </c>
      <c r="AH838" s="4" t="s">
        <v>704</v>
      </c>
      <c r="AI838" s="4" t="s">
        <v>703</v>
      </c>
    </row>
    <row r="839" spans="1:35">
      <c r="A839" s="4" t="s">
        <v>1410</v>
      </c>
      <c r="B839" s="4" t="s">
        <v>467</v>
      </c>
      <c r="C839" s="4" t="s">
        <v>682</v>
      </c>
      <c r="D839" s="4"/>
      <c r="E839" s="4" t="s">
        <v>1</v>
      </c>
      <c r="F839" s="4" t="s">
        <v>751</v>
      </c>
      <c r="G839" s="4"/>
      <c r="H839" s="8">
        <v>191</v>
      </c>
      <c r="I839" s="3" t="b">
        <v>1</v>
      </c>
      <c r="J839" s="3" t="b">
        <v>1</v>
      </c>
      <c r="K839" s="3" t="b">
        <v>0</v>
      </c>
      <c r="L839" s="3" t="b">
        <v>0</v>
      </c>
      <c r="M839" s="3" t="b">
        <v>0</v>
      </c>
      <c r="N839" s="3" t="b">
        <v>0</v>
      </c>
      <c r="O839" s="3" t="b">
        <v>0</v>
      </c>
      <c r="P839" s="3" t="b">
        <v>1</v>
      </c>
      <c r="Q839" s="3" t="b">
        <v>0</v>
      </c>
      <c r="R839" s="3" t="b">
        <v>0</v>
      </c>
      <c r="S839" s="3" t="b">
        <v>0</v>
      </c>
      <c r="T839" s="4" t="s">
        <v>715</v>
      </c>
      <c r="U839" s="3" t="b">
        <v>0</v>
      </c>
      <c r="V839" s="3" t="b">
        <v>0</v>
      </c>
      <c r="W839" s="3" t="b">
        <v>1</v>
      </c>
      <c r="X839" s="3" t="b">
        <v>0</v>
      </c>
      <c r="Y839" s="7"/>
      <c r="Z839" s="3" t="b">
        <v>0</v>
      </c>
      <c r="AA839" s="6">
        <v>44993.65792824074</v>
      </c>
      <c r="AB839" s="6">
        <v>44077.551469907405</v>
      </c>
      <c r="AC839" s="4" t="s">
        <v>709</v>
      </c>
      <c r="AD839" s="4" t="s">
        <v>708</v>
      </c>
      <c r="AH839" s="4" t="s">
        <v>704</v>
      </c>
      <c r="AI839" s="4" t="s">
        <v>703</v>
      </c>
    </row>
    <row r="840" spans="1:35">
      <c r="A840" s="4" t="s">
        <v>1409</v>
      </c>
      <c r="B840" s="4" t="s">
        <v>467</v>
      </c>
      <c r="C840" s="4" t="s">
        <v>497</v>
      </c>
      <c r="D840" s="4"/>
      <c r="E840" s="4" t="s">
        <v>1</v>
      </c>
      <c r="F840" s="4" t="s">
        <v>710</v>
      </c>
      <c r="G840" s="4" t="s">
        <v>943</v>
      </c>
      <c r="H840" s="8">
        <v>190</v>
      </c>
      <c r="I840" s="3" t="b">
        <v>1</v>
      </c>
      <c r="J840" s="3" t="b">
        <v>1</v>
      </c>
      <c r="K840" s="3" t="b">
        <v>0</v>
      </c>
      <c r="L840" s="3" t="b">
        <v>0</v>
      </c>
      <c r="M840" s="3" t="b">
        <v>0</v>
      </c>
      <c r="N840" s="3" t="b">
        <v>0</v>
      </c>
      <c r="O840" s="3" t="b">
        <v>0</v>
      </c>
      <c r="P840" s="3" t="b">
        <v>1</v>
      </c>
      <c r="Q840" s="3" t="b">
        <v>0</v>
      </c>
      <c r="R840" s="3" t="b">
        <v>0</v>
      </c>
      <c r="S840" s="3" t="b">
        <v>1</v>
      </c>
      <c r="T840" s="4" t="s">
        <v>715</v>
      </c>
      <c r="U840" s="3" t="b">
        <v>1</v>
      </c>
      <c r="V840" s="3" t="b">
        <v>1</v>
      </c>
      <c r="W840" s="3" t="b">
        <v>1</v>
      </c>
      <c r="X840" s="3" t="b">
        <v>0</v>
      </c>
      <c r="Y840" s="7"/>
      <c r="Z840" s="3" t="b">
        <v>0</v>
      </c>
      <c r="AA840" s="6">
        <v>44993.705972222226</v>
      </c>
      <c r="AB840" s="6">
        <v>44077.551458333335</v>
      </c>
      <c r="AC840" s="4" t="s">
        <v>709</v>
      </c>
      <c r="AD840" s="4" t="s">
        <v>708</v>
      </c>
      <c r="AE840" s="5" t="s">
        <v>1408</v>
      </c>
      <c r="AF840" s="5" t="s">
        <v>1407</v>
      </c>
      <c r="AG840" s="5" t="s">
        <v>1406</v>
      </c>
      <c r="AH840" s="4" t="s">
        <v>704</v>
      </c>
      <c r="AI840" s="4" t="s">
        <v>703</v>
      </c>
    </row>
    <row r="841" spans="1:35">
      <c r="A841" s="4" t="s">
        <v>1405</v>
      </c>
      <c r="B841" s="4" t="s">
        <v>467</v>
      </c>
      <c r="C841" s="4" t="s">
        <v>417</v>
      </c>
      <c r="D841" s="4"/>
      <c r="E841" s="4" t="s">
        <v>1</v>
      </c>
      <c r="F841" s="4" t="s">
        <v>751</v>
      </c>
      <c r="G841" s="4"/>
      <c r="H841" s="8">
        <v>189</v>
      </c>
      <c r="I841" s="3" t="b">
        <v>1</v>
      </c>
      <c r="J841" s="3" t="b">
        <v>0</v>
      </c>
      <c r="K841" s="3" t="b">
        <v>0</v>
      </c>
      <c r="L841" s="3" t="b">
        <v>0</v>
      </c>
      <c r="M841" s="3" t="b">
        <v>1</v>
      </c>
      <c r="N841" s="3" t="b">
        <v>0</v>
      </c>
      <c r="O841" s="3" t="b">
        <v>0</v>
      </c>
      <c r="P841" s="3" t="b">
        <v>0</v>
      </c>
      <c r="Q841" s="3" t="b">
        <v>0</v>
      </c>
      <c r="R841" s="3" t="b">
        <v>1</v>
      </c>
      <c r="S841" s="3" t="b">
        <v>1</v>
      </c>
      <c r="T841" s="4" t="s">
        <v>715</v>
      </c>
      <c r="U841" s="3" t="b">
        <v>1</v>
      </c>
      <c r="V841" s="3" t="b">
        <v>0</v>
      </c>
      <c r="W841" s="3" t="b">
        <v>1</v>
      </c>
      <c r="X841" s="3" t="b">
        <v>0</v>
      </c>
      <c r="Y841" s="7" t="s">
        <v>1404</v>
      </c>
      <c r="Z841" s="3" t="b">
        <v>0</v>
      </c>
      <c r="AA841" s="6">
        <v>45238.679861111108</v>
      </c>
      <c r="AB841" s="6">
        <v>44077.551446759258</v>
      </c>
      <c r="AC841" s="4" t="s">
        <v>709</v>
      </c>
      <c r="AD841" s="4" t="s">
        <v>1403</v>
      </c>
      <c r="AE841" s="5" t="s">
        <v>1402</v>
      </c>
      <c r="AF841" s="5" t="s">
        <v>1401</v>
      </c>
      <c r="AG841" s="5" t="s">
        <v>1400</v>
      </c>
      <c r="AH841" s="4" t="s">
        <v>704</v>
      </c>
      <c r="AI841" s="4" t="s">
        <v>703</v>
      </c>
    </row>
    <row r="842" spans="1:35">
      <c r="A842" s="4" t="s">
        <v>1399</v>
      </c>
      <c r="B842" s="4" t="s">
        <v>467</v>
      </c>
      <c r="C842" s="4" t="s">
        <v>491</v>
      </c>
      <c r="D842" s="4"/>
      <c r="E842" s="4" t="s">
        <v>1</v>
      </c>
      <c r="F842" s="4" t="s">
        <v>917</v>
      </c>
      <c r="G842" s="4"/>
      <c r="H842" s="8">
        <v>188</v>
      </c>
      <c r="I842" s="3" t="b">
        <v>0</v>
      </c>
      <c r="J842" s="3" t="b">
        <v>0</v>
      </c>
      <c r="K842" s="3" t="b">
        <v>0</v>
      </c>
      <c r="L842" s="3" t="b">
        <v>0</v>
      </c>
      <c r="M842" s="3" t="b">
        <v>0</v>
      </c>
      <c r="N842" s="3" t="b">
        <v>0</v>
      </c>
      <c r="O842" s="3" t="b">
        <v>0</v>
      </c>
      <c r="P842" s="3" t="b">
        <v>1</v>
      </c>
      <c r="Q842" s="3" t="b">
        <v>0</v>
      </c>
      <c r="R842" s="3" t="b">
        <v>1</v>
      </c>
      <c r="S842" s="3" t="b">
        <v>1</v>
      </c>
      <c r="T842" s="4" t="s">
        <v>715</v>
      </c>
      <c r="U842" s="3" t="b">
        <v>1</v>
      </c>
      <c r="V842" s="3" t="b">
        <v>0</v>
      </c>
      <c r="W842" s="3" t="b">
        <v>1</v>
      </c>
      <c r="X842" s="3" t="b">
        <v>0</v>
      </c>
      <c r="Y842" s="7"/>
      <c r="Z842" s="3" t="b">
        <v>0</v>
      </c>
      <c r="AA842" s="6">
        <v>44993.705833333333</v>
      </c>
      <c r="AB842" s="6">
        <v>44077.551435185182</v>
      </c>
      <c r="AC842" s="4" t="s">
        <v>709</v>
      </c>
      <c r="AD842" s="4" t="s">
        <v>708</v>
      </c>
      <c r="AE842" s="5" t="s">
        <v>1398</v>
      </c>
      <c r="AF842" s="5" t="s">
        <v>1397</v>
      </c>
      <c r="AG842" s="5" t="s">
        <v>1396</v>
      </c>
      <c r="AH842" s="4" t="s">
        <v>704</v>
      </c>
      <c r="AI842" s="4" t="s">
        <v>703</v>
      </c>
    </row>
    <row r="843" spans="1:35">
      <c r="A843" s="4" t="s">
        <v>1395</v>
      </c>
      <c r="B843" s="4" t="s">
        <v>467</v>
      </c>
      <c r="C843" s="4" t="s">
        <v>490</v>
      </c>
      <c r="D843" s="4"/>
      <c r="E843" s="4" t="s">
        <v>1</v>
      </c>
      <c r="F843" s="4" t="s">
        <v>917</v>
      </c>
      <c r="G843" s="4"/>
      <c r="H843" s="8">
        <v>187</v>
      </c>
      <c r="I843" s="3" t="b">
        <v>1</v>
      </c>
      <c r="J843" s="3" t="b">
        <v>0</v>
      </c>
      <c r="K843" s="3" t="b">
        <v>0</v>
      </c>
      <c r="L843" s="3" t="b">
        <v>0</v>
      </c>
      <c r="M843" s="3" t="b">
        <v>0</v>
      </c>
      <c r="N843" s="3" t="b">
        <v>0</v>
      </c>
      <c r="P843" s="3" t="b">
        <v>1</v>
      </c>
      <c r="Q843" s="3" t="b">
        <v>0</v>
      </c>
      <c r="R843" s="3" t="b">
        <v>0</v>
      </c>
      <c r="S843" s="3" t="b">
        <v>1</v>
      </c>
      <c r="T843" s="4" t="s">
        <v>715</v>
      </c>
      <c r="U843" s="3" t="b">
        <v>1</v>
      </c>
      <c r="V843" s="3" t="b">
        <v>0</v>
      </c>
      <c r="W843" s="3" t="b">
        <v>1</v>
      </c>
      <c r="X843" s="3" t="b">
        <v>0</v>
      </c>
      <c r="Y843" s="7"/>
      <c r="Z843" s="3" t="b">
        <v>0</v>
      </c>
      <c r="AA843" s="6">
        <v>44993.705740740741</v>
      </c>
      <c r="AB843" s="6">
        <v>44077.551423611112</v>
      </c>
      <c r="AC843" s="4" t="s">
        <v>709</v>
      </c>
      <c r="AD843" s="4" t="s">
        <v>708</v>
      </c>
      <c r="AE843" s="5" t="s">
        <v>1394</v>
      </c>
      <c r="AF843" s="5" t="s">
        <v>1393</v>
      </c>
      <c r="AG843" s="5" t="s">
        <v>1392</v>
      </c>
      <c r="AH843" s="4" t="s">
        <v>704</v>
      </c>
      <c r="AI843" s="4" t="s">
        <v>703</v>
      </c>
    </row>
    <row r="844" spans="1:35">
      <c r="A844" s="4" t="s">
        <v>1391</v>
      </c>
      <c r="B844" s="4" t="s">
        <v>467</v>
      </c>
      <c r="C844" s="4" t="s">
        <v>488</v>
      </c>
      <c r="D844" s="4"/>
      <c r="E844" s="4" t="s">
        <v>1</v>
      </c>
      <c r="F844" s="4" t="s">
        <v>917</v>
      </c>
      <c r="G844" s="4"/>
      <c r="H844" s="8">
        <v>186</v>
      </c>
      <c r="I844" s="3" t="b">
        <v>1</v>
      </c>
      <c r="J844" s="3" t="b">
        <v>0</v>
      </c>
      <c r="K844" s="3" t="b">
        <v>0</v>
      </c>
      <c r="L844" s="3" t="b">
        <v>0</v>
      </c>
      <c r="M844" s="3" t="b">
        <v>0</v>
      </c>
      <c r="N844" s="3" t="b">
        <v>0</v>
      </c>
      <c r="P844" s="3" t="b">
        <v>1</v>
      </c>
      <c r="Q844" s="3" t="b">
        <v>0</v>
      </c>
      <c r="R844" s="3" t="b">
        <v>0</v>
      </c>
      <c r="S844" s="3" t="b">
        <v>1</v>
      </c>
      <c r="T844" s="4" t="s">
        <v>715</v>
      </c>
      <c r="U844" s="3" t="b">
        <v>1</v>
      </c>
      <c r="V844" s="3" t="b">
        <v>0</v>
      </c>
      <c r="W844" s="3" t="b">
        <v>1</v>
      </c>
      <c r="X844" s="3" t="b">
        <v>0</v>
      </c>
      <c r="Y844" s="7"/>
      <c r="Z844" s="3" t="b">
        <v>0</v>
      </c>
      <c r="AA844" s="6">
        <v>44993.705682870372</v>
      </c>
      <c r="AB844" s="6">
        <v>44077.551412037035</v>
      </c>
      <c r="AC844" s="4" t="s">
        <v>709</v>
      </c>
      <c r="AD844" s="4" t="s">
        <v>708</v>
      </c>
      <c r="AE844" s="5" t="s">
        <v>1390</v>
      </c>
      <c r="AF844" s="5" t="s">
        <v>1389</v>
      </c>
      <c r="AG844" s="5" t="s">
        <v>1388</v>
      </c>
      <c r="AH844" s="4" t="s">
        <v>704</v>
      </c>
      <c r="AI844" s="4" t="s">
        <v>703</v>
      </c>
    </row>
    <row r="845" spans="1:35">
      <c r="A845" s="4" t="s">
        <v>1387</v>
      </c>
      <c r="B845" s="4" t="s">
        <v>467</v>
      </c>
      <c r="C845" s="4" t="s">
        <v>487</v>
      </c>
      <c r="D845" s="4"/>
      <c r="E845" s="4" t="s">
        <v>1</v>
      </c>
      <c r="F845" s="4" t="s">
        <v>917</v>
      </c>
      <c r="G845" s="4"/>
      <c r="H845" s="8">
        <v>185</v>
      </c>
      <c r="I845" s="3" t="b">
        <v>1</v>
      </c>
      <c r="J845" s="3" t="b">
        <v>0</v>
      </c>
      <c r="K845" s="3" t="b">
        <v>0</v>
      </c>
      <c r="L845" s="3" t="b">
        <v>0</v>
      </c>
      <c r="M845" s="3" t="b">
        <v>0</v>
      </c>
      <c r="N845" s="3" t="b">
        <v>0</v>
      </c>
      <c r="P845" s="3" t="b">
        <v>1</v>
      </c>
      <c r="Q845" s="3" t="b">
        <v>0</v>
      </c>
      <c r="R845" s="3" t="b">
        <v>0</v>
      </c>
      <c r="S845" s="3" t="b">
        <v>1</v>
      </c>
      <c r="T845" s="4" t="s">
        <v>715</v>
      </c>
      <c r="U845" s="3" t="b">
        <v>1</v>
      </c>
      <c r="V845" s="3" t="b">
        <v>0</v>
      </c>
      <c r="W845" s="3" t="b">
        <v>1</v>
      </c>
      <c r="X845" s="3" t="b">
        <v>0</v>
      </c>
      <c r="Y845" s="7"/>
      <c r="Z845" s="3" t="b">
        <v>0</v>
      </c>
      <c r="AA845" s="6">
        <v>44993.705613425926</v>
      </c>
      <c r="AB845" s="6">
        <v>44077.551388888889</v>
      </c>
      <c r="AC845" s="4" t="s">
        <v>709</v>
      </c>
      <c r="AD845" s="4" t="s">
        <v>708</v>
      </c>
      <c r="AE845" s="5" t="s">
        <v>1386</v>
      </c>
      <c r="AF845" s="5" t="s">
        <v>1385</v>
      </c>
      <c r="AG845" s="5" t="s">
        <v>1384</v>
      </c>
      <c r="AH845" s="4" t="s">
        <v>704</v>
      </c>
      <c r="AI845" s="4" t="s">
        <v>703</v>
      </c>
    </row>
    <row r="846" spans="1:35">
      <c r="A846" s="4" t="s">
        <v>1383</v>
      </c>
      <c r="B846" s="4" t="s">
        <v>467</v>
      </c>
      <c r="C846" s="4" t="s">
        <v>481</v>
      </c>
      <c r="D846" s="4"/>
      <c r="E846" s="4" t="s">
        <v>1</v>
      </c>
      <c r="F846" s="4" t="s">
        <v>710</v>
      </c>
      <c r="G846" s="4" t="s">
        <v>949</v>
      </c>
      <c r="H846" s="8">
        <v>180</v>
      </c>
      <c r="I846" s="3" t="b">
        <v>1</v>
      </c>
      <c r="J846" s="3" t="b">
        <v>1</v>
      </c>
      <c r="K846" s="3" t="b">
        <v>0</v>
      </c>
      <c r="L846" s="3" t="b">
        <v>0</v>
      </c>
      <c r="M846" s="3" t="b">
        <v>0</v>
      </c>
      <c r="N846" s="3" t="b">
        <v>0</v>
      </c>
      <c r="P846" s="3" t="b">
        <v>1</v>
      </c>
      <c r="Q846" s="3" t="b">
        <v>0</v>
      </c>
      <c r="R846" s="3" t="b">
        <v>0</v>
      </c>
      <c r="S846" s="3" t="b">
        <v>1</v>
      </c>
      <c r="T846" s="4" t="s">
        <v>715</v>
      </c>
      <c r="U846" s="3" t="b">
        <v>1</v>
      </c>
      <c r="V846" s="3" t="b">
        <v>1</v>
      </c>
      <c r="W846" s="3" t="b">
        <v>1</v>
      </c>
      <c r="X846" s="3" t="b">
        <v>0</v>
      </c>
      <c r="Y846" s="7"/>
      <c r="Z846" s="3" t="b">
        <v>0</v>
      </c>
      <c r="AA846" s="6">
        <v>44993.70553240741</v>
      </c>
      <c r="AB846" s="6">
        <v>44077.551307870373</v>
      </c>
      <c r="AC846" s="4" t="s">
        <v>709</v>
      </c>
      <c r="AD846" s="4" t="s">
        <v>708</v>
      </c>
      <c r="AE846" s="5" t="s">
        <v>1382</v>
      </c>
      <c r="AF846" s="5" t="s">
        <v>1381</v>
      </c>
      <c r="AG846" s="5" t="s">
        <v>1380</v>
      </c>
      <c r="AH846" s="4" t="s">
        <v>704</v>
      </c>
      <c r="AI846" s="4" t="s">
        <v>703</v>
      </c>
    </row>
    <row r="847" spans="1:35">
      <c r="A847" s="4" t="s">
        <v>1379</v>
      </c>
      <c r="B847" s="4" t="s">
        <v>467</v>
      </c>
      <c r="C847" s="4" t="s">
        <v>1378</v>
      </c>
      <c r="D847" s="4"/>
      <c r="E847" s="4" t="s">
        <v>1</v>
      </c>
      <c r="F847" s="4" t="s">
        <v>926</v>
      </c>
      <c r="G847" s="4"/>
      <c r="H847" s="8">
        <v>179</v>
      </c>
      <c r="I847" s="3" t="b">
        <v>1</v>
      </c>
      <c r="J847" s="3" t="b">
        <v>0</v>
      </c>
      <c r="K847" s="3" t="b">
        <v>0</v>
      </c>
      <c r="L847" s="3" t="b">
        <v>0</v>
      </c>
      <c r="M847" s="3" t="b">
        <v>0</v>
      </c>
      <c r="N847" s="3" t="b">
        <v>0</v>
      </c>
      <c r="O847" s="3" t="b">
        <v>0</v>
      </c>
      <c r="P847" s="3" t="b">
        <v>1</v>
      </c>
      <c r="Q847" s="3" t="b">
        <v>0</v>
      </c>
      <c r="R847" s="3" t="b">
        <v>0</v>
      </c>
      <c r="S847" s="3" t="b">
        <v>0</v>
      </c>
      <c r="T847" s="4" t="s">
        <v>715</v>
      </c>
      <c r="U847" s="3" t="b">
        <v>0</v>
      </c>
      <c r="V847" s="3" t="b">
        <v>0</v>
      </c>
      <c r="W847" s="3" t="b">
        <v>1</v>
      </c>
      <c r="X847" s="3" t="b">
        <v>0</v>
      </c>
      <c r="Y847" s="7"/>
      <c r="Z847" s="3" t="b">
        <v>0</v>
      </c>
      <c r="AA847" s="6">
        <v>44993.632824074077</v>
      </c>
      <c r="AB847" s="6">
        <v>44077.551296296297</v>
      </c>
      <c r="AC847" s="4" t="s">
        <v>709</v>
      </c>
      <c r="AD847" s="4" t="s">
        <v>708</v>
      </c>
      <c r="AH847" s="4" t="s">
        <v>704</v>
      </c>
      <c r="AI847" s="4" t="s">
        <v>703</v>
      </c>
    </row>
    <row r="848" spans="1:35">
      <c r="A848" s="4" t="s">
        <v>1377</v>
      </c>
      <c r="B848" s="4" t="s">
        <v>467</v>
      </c>
      <c r="C848" s="4" t="s">
        <v>1376</v>
      </c>
      <c r="D848" s="4"/>
      <c r="E848" s="4" t="s">
        <v>1</v>
      </c>
      <c r="F848" s="4" t="s">
        <v>926</v>
      </c>
      <c r="G848" s="4"/>
      <c r="H848" s="8">
        <v>178</v>
      </c>
      <c r="I848" s="3" t="b">
        <v>1</v>
      </c>
      <c r="J848" s="3" t="b">
        <v>0</v>
      </c>
      <c r="K848" s="3" t="b">
        <v>0</v>
      </c>
      <c r="L848" s="3" t="b">
        <v>0</v>
      </c>
      <c r="M848" s="3" t="b">
        <v>0</v>
      </c>
      <c r="N848" s="3" t="b">
        <v>0</v>
      </c>
      <c r="O848" s="3" t="b">
        <v>0</v>
      </c>
      <c r="P848" s="3" t="b">
        <v>1</v>
      </c>
      <c r="Q848" s="3" t="b">
        <v>0</v>
      </c>
      <c r="R848" s="3" t="b">
        <v>0</v>
      </c>
      <c r="S848" s="3" t="b">
        <v>0</v>
      </c>
      <c r="T848" s="4" t="s">
        <v>715</v>
      </c>
      <c r="U848" s="3" t="b">
        <v>0</v>
      </c>
      <c r="V848" s="3" t="b">
        <v>0</v>
      </c>
      <c r="W848" s="3" t="b">
        <v>1</v>
      </c>
      <c r="X848" s="3" t="b">
        <v>0</v>
      </c>
      <c r="Y848" s="7"/>
      <c r="Z848" s="3" t="b">
        <v>0</v>
      </c>
      <c r="AA848" s="6">
        <v>44993.632800925923</v>
      </c>
      <c r="AB848" s="6">
        <v>44077.55127314815</v>
      </c>
      <c r="AC848" s="4" t="s">
        <v>709</v>
      </c>
      <c r="AD848" s="4" t="s">
        <v>708</v>
      </c>
      <c r="AH848" s="4" t="s">
        <v>704</v>
      </c>
      <c r="AI848" s="4" t="s">
        <v>703</v>
      </c>
    </row>
    <row r="849" spans="1:35">
      <c r="A849" s="4" t="s">
        <v>1375</v>
      </c>
      <c r="B849" s="4" t="s">
        <v>467</v>
      </c>
      <c r="C849" s="4" t="s">
        <v>479</v>
      </c>
      <c r="D849" s="4"/>
      <c r="E849" s="4" t="s">
        <v>1</v>
      </c>
      <c r="F849" s="4" t="s">
        <v>793</v>
      </c>
      <c r="G849" s="4"/>
      <c r="H849" s="8">
        <v>177</v>
      </c>
      <c r="I849" s="3" t="b">
        <v>0</v>
      </c>
      <c r="J849" s="3" t="b">
        <v>1</v>
      </c>
      <c r="K849" s="3" t="b">
        <v>0</v>
      </c>
      <c r="L849" s="3" t="b">
        <v>0</v>
      </c>
      <c r="M849" s="3" t="b">
        <v>0</v>
      </c>
      <c r="N849" s="3" t="b">
        <v>0</v>
      </c>
      <c r="O849" s="3" t="b">
        <v>0</v>
      </c>
      <c r="P849" s="3" t="b">
        <v>0</v>
      </c>
      <c r="Q849" s="3" t="b">
        <v>1</v>
      </c>
      <c r="R849" s="3" t="b">
        <v>0</v>
      </c>
      <c r="S849" s="3" t="b">
        <v>0</v>
      </c>
      <c r="T849" s="4" t="s">
        <v>715</v>
      </c>
      <c r="U849" s="3" t="b">
        <v>1</v>
      </c>
      <c r="V849" s="3" t="b">
        <v>1</v>
      </c>
      <c r="W849" s="3" t="b">
        <v>1</v>
      </c>
      <c r="X849" s="3" t="b">
        <v>0</v>
      </c>
      <c r="Y849" s="7"/>
      <c r="Z849" s="3" t="b">
        <v>0</v>
      </c>
      <c r="AA849" s="6">
        <v>44993.705462962964</v>
      </c>
      <c r="AB849" s="6">
        <v>44077.55127314815</v>
      </c>
      <c r="AC849" s="4" t="s">
        <v>709</v>
      </c>
      <c r="AD849" s="4" t="s">
        <v>708</v>
      </c>
      <c r="AE849" s="5" t="s">
        <v>1374</v>
      </c>
      <c r="AF849" s="5" t="s">
        <v>1373</v>
      </c>
      <c r="AG849" s="5" t="s">
        <v>1372</v>
      </c>
      <c r="AH849" s="4" t="s">
        <v>704</v>
      </c>
      <c r="AI849" s="4" t="s">
        <v>703</v>
      </c>
    </row>
    <row r="850" spans="1:35">
      <c r="A850" s="4" t="s">
        <v>1371</v>
      </c>
      <c r="B850" s="4" t="s">
        <v>467</v>
      </c>
      <c r="C850" s="4" t="s">
        <v>477</v>
      </c>
      <c r="D850" s="4"/>
      <c r="E850" s="4" t="s">
        <v>1</v>
      </c>
      <c r="F850" s="4" t="s">
        <v>917</v>
      </c>
      <c r="G850" s="4"/>
      <c r="H850" s="8">
        <v>176</v>
      </c>
      <c r="I850" s="3" t="b">
        <v>1</v>
      </c>
      <c r="J850" s="3" t="b">
        <v>1</v>
      </c>
      <c r="K850" s="3" t="b">
        <v>0</v>
      </c>
      <c r="L850" s="3" t="b">
        <v>0</v>
      </c>
      <c r="M850" s="3" t="b">
        <v>1</v>
      </c>
      <c r="N850" s="3" t="b">
        <v>0</v>
      </c>
      <c r="P850" s="3" t="b">
        <v>1</v>
      </c>
      <c r="Q850" s="3" t="b">
        <v>0</v>
      </c>
      <c r="R850" s="3" t="b">
        <v>0</v>
      </c>
      <c r="S850" s="3" t="b">
        <v>0</v>
      </c>
      <c r="T850" s="4" t="s">
        <v>715</v>
      </c>
      <c r="U850" s="3" t="b">
        <v>1</v>
      </c>
      <c r="V850" s="3" t="b">
        <v>0</v>
      </c>
      <c r="W850" s="3" t="b">
        <v>1</v>
      </c>
      <c r="X850" s="3" t="b">
        <v>0</v>
      </c>
      <c r="Y850" s="7"/>
      <c r="Z850" s="3" t="b">
        <v>0</v>
      </c>
      <c r="AA850" s="6">
        <v>44993.705370370371</v>
      </c>
      <c r="AB850" s="6">
        <v>44077.551249999997</v>
      </c>
      <c r="AC850" s="4" t="s">
        <v>709</v>
      </c>
      <c r="AD850" s="4" t="s">
        <v>708</v>
      </c>
      <c r="AE850" s="5" t="s">
        <v>1370</v>
      </c>
      <c r="AF850" s="5" t="s">
        <v>1369</v>
      </c>
      <c r="AG850" s="5" t="s">
        <v>1368</v>
      </c>
      <c r="AH850" s="4" t="s">
        <v>704</v>
      </c>
      <c r="AI850" s="4" t="s">
        <v>703</v>
      </c>
    </row>
    <row r="851" spans="1:35">
      <c r="A851" s="4" t="s">
        <v>1367</v>
      </c>
      <c r="B851" s="4" t="s">
        <v>467</v>
      </c>
      <c r="C851" s="4" t="s">
        <v>476</v>
      </c>
      <c r="D851" s="4"/>
      <c r="E851" s="4" t="s">
        <v>1</v>
      </c>
      <c r="F851" s="4" t="s">
        <v>917</v>
      </c>
      <c r="G851" s="4"/>
      <c r="H851" s="8">
        <v>175</v>
      </c>
      <c r="I851" s="3" t="b">
        <v>1</v>
      </c>
      <c r="J851" s="3" t="b">
        <v>1</v>
      </c>
      <c r="K851" s="3" t="b">
        <v>0</v>
      </c>
      <c r="L851" s="3" t="b">
        <v>0</v>
      </c>
      <c r="M851" s="3" t="b">
        <v>1</v>
      </c>
      <c r="N851" s="3" t="b">
        <v>0</v>
      </c>
      <c r="P851" s="3" t="b">
        <v>1</v>
      </c>
      <c r="Q851" s="3" t="b">
        <v>0</v>
      </c>
      <c r="R851" s="3" t="b">
        <v>0</v>
      </c>
      <c r="S851" s="3" t="b">
        <v>0</v>
      </c>
      <c r="T851" s="4" t="s">
        <v>715</v>
      </c>
      <c r="U851" s="3" t="b">
        <v>1</v>
      </c>
      <c r="V851" s="3" t="b">
        <v>0</v>
      </c>
      <c r="W851" s="3" t="b">
        <v>1</v>
      </c>
      <c r="X851" s="3" t="b">
        <v>0</v>
      </c>
      <c r="Y851" s="7"/>
      <c r="Z851" s="3" t="b">
        <v>0</v>
      </c>
      <c r="AA851" s="6">
        <v>44993.705300925925</v>
      </c>
      <c r="AB851" s="6">
        <v>44077.551238425927</v>
      </c>
      <c r="AC851" s="4" t="s">
        <v>709</v>
      </c>
      <c r="AD851" s="4" t="s">
        <v>708</v>
      </c>
      <c r="AE851" s="5" t="s">
        <v>1366</v>
      </c>
      <c r="AF851" s="5" t="s">
        <v>1365</v>
      </c>
      <c r="AG851" s="5" t="s">
        <v>1364</v>
      </c>
      <c r="AH851" s="4" t="s">
        <v>704</v>
      </c>
      <c r="AI851" s="4" t="s">
        <v>703</v>
      </c>
    </row>
    <row r="852" spans="1:35">
      <c r="A852" s="4" t="s">
        <v>1363</v>
      </c>
      <c r="B852" s="4" t="s">
        <v>467</v>
      </c>
      <c r="C852" s="4" t="s">
        <v>475</v>
      </c>
      <c r="D852" s="4"/>
      <c r="E852" s="4" t="s">
        <v>1</v>
      </c>
      <c r="F852" s="4" t="s">
        <v>917</v>
      </c>
      <c r="G852" s="4"/>
      <c r="H852" s="8">
        <v>174</v>
      </c>
      <c r="I852" s="3" t="b">
        <v>1</v>
      </c>
      <c r="J852" s="3" t="b">
        <v>1</v>
      </c>
      <c r="K852" s="3" t="b">
        <v>0</v>
      </c>
      <c r="L852" s="3" t="b">
        <v>0</v>
      </c>
      <c r="M852" s="3" t="b">
        <v>1</v>
      </c>
      <c r="N852" s="3" t="b">
        <v>0</v>
      </c>
      <c r="P852" s="3" t="b">
        <v>1</v>
      </c>
      <c r="Q852" s="3" t="b">
        <v>0</v>
      </c>
      <c r="R852" s="3" t="b">
        <v>0</v>
      </c>
      <c r="S852" s="3" t="b">
        <v>0</v>
      </c>
      <c r="T852" s="4" t="s">
        <v>715</v>
      </c>
      <c r="U852" s="3" t="b">
        <v>1</v>
      </c>
      <c r="V852" s="3" t="b">
        <v>0</v>
      </c>
      <c r="W852" s="3" t="b">
        <v>1</v>
      </c>
      <c r="X852" s="3" t="b">
        <v>0</v>
      </c>
      <c r="Y852" s="7"/>
      <c r="Z852" s="3" t="b">
        <v>0</v>
      </c>
      <c r="AA852" s="6">
        <v>44993.705231481479</v>
      </c>
      <c r="AB852" s="6">
        <v>44077.551226851851</v>
      </c>
      <c r="AC852" s="4" t="s">
        <v>709</v>
      </c>
      <c r="AD852" s="4" t="s">
        <v>708</v>
      </c>
      <c r="AE852" s="5" t="s">
        <v>1362</v>
      </c>
      <c r="AF852" s="5" t="s">
        <v>1361</v>
      </c>
      <c r="AG852" s="5" t="s">
        <v>1360</v>
      </c>
      <c r="AH852" s="4" t="s">
        <v>704</v>
      </c>
      <c r="AI852" s="4" t="s">
        <v>703</v>
      </c>
    </row>
    <row r="853" spans="1:35">
      <c r="A853" s="4" t="s">
        <v>1359</v>
      </c>
      <c r="B853" s="4" t="s">
        <v>467</v>
      </c>
      <c r="C853" s="4" t="s">
        <v>474</v>
      </c>
      <c r="D853" s="4"/>
      <c r="E853" s="4" t="s">
        <v>1</v>
      </c>
      <c r="F853" s="4" t="s">
        <v>917</v>
      </c>
      <c r="G853" s="4"/>
      <c r="H853" s="8">
        <v>173</v>
      </c>
      <c r="I853" s="3" t="b">
        <v>1</v>
      </c>
      <c r="J853" s="3" t="b">
        <v>0</v>
      </c>
      <c r="K853" s="3" t="b">
        <v>0</v>
      </c>
      <c r="L853" s="3" t="b">
        <v>0</v>
      </c>
      <c r="M853" s="3" t="b">
        <v>0</v>
      </c>
      <c r="N853" s="3" t="b">
        <v>0</v>
      </c>
      <c r="O853" s="3" t="b">
        <v>0</v>
      </c>
      <c r="P853" s="3" t="b">
        <v>0</v>
      </c>
      <c r="Q853" s="3" t="b">
        <v>0</v>
      </c>
      <c r="R853" s="3" t="b">
        <v>0</v>
      </c>
      <c r="S853" s="3" t="b">
        <v>0</v>
      </c>
      <c r="T853" s="4" t="s">
        <v>715</v>
      </c>
      <c r="U853" s="3" t="b">
        <v>0</v>
      </c>
      <c r="V853" s="3" t="b">
        <v>0</v>
      </c>
      <c r="W853" s="3" t="b">
        <v>1</v>
      </c>
      <c r="X853" s="3" t="b">
        <v>0</v>
      </c>
      <c r="Y853" s="7"/>
      <c r="Z853" s="3" t="b">
        <v>0</v>
      </c>
      <c r="AA853" s="6">
        <v>44993.633645833332</v>
      </c>
      <c r="AB853" s="6">
        <v>44077.551203703704</v>
      </c>
      <c r="AC853" s="4" t="s">
        <v>709</v>
      </c>
      <c r="AD853" s="4" t="s">
        <v>708</v>
      </c>
      <c r="AH853" s="4" t="s">
        <v>704</v>
      </c>
      <c r="AI853" s="4" t="s">
        <v>703</v>
      </c>
    </row>
    <row r="854" spans="1:35">
      <c r="A854" s="4" t="s">
        <v>1358</v>
      </c>
      <c r="B854" s="4" t="s">
        <v>467</v>
      </c>
      <c r="C854" s="4" t="s">
        <v>473</v>
      </c>
      <c r="D854" s="4"/>
      <c r="E854" s="4" t="s">
        <v>1</v>
      </c>
      <c r="F854" s="4" t="s">
        <v>917</v>
      </c>
      <c r="G854" s="4"/>
      <c r="H854" s="8">
        <v>172</v>
      </c>
      <c r="I854" s="3" t="b">
        <v>1</v>
      </c>
      <c r="J854" s="3" t="b">
        <v>1</v>
      </c>
      <c r="K854" s="3" t="b">
        <v>0</v>
      </c>
      <c r="L854" s="3" t="b">
        <v>0</v>
      </c>
      <c r="M854" s="3" t="b">
        <v>1</v>
      </c>
      <c r="N854" s="3" t="b">
        <v>0</v>
      </c>
      <c r="P854" s="3" t="b">
        <v>1</v>
      </c>
      <c r="Q854" s="3" t="b">
        <v>0</v>
      </c>
      <c r="R854" s="3" t="b">
        <v>0</v>
      </c>
      <c r="S854" s="3" t="b">
        <v>0</v>
      </c>
      <c r="T854" s="4" t="s">
        <v>715</v>
      </c>
      <c r="U854" s="3" t="b">
        <v>1</v>
      </c>
      <c r="V854" s="3" t="b">
        <v>0</v>
      </c>
      <c r="W854" s="3" t="b">
        <v>1</v>
      </c>
      <c r="X854" s="3" t="b">
        <v>0</v>
      </c>
      <c r="Y854" s="7"/>
      <c r="Z854" s="3" t="b">
        <v>0</v>
      </c>
      <c r="AA854" s="6">
        <v>44993.70517361111</v>
      </c>
      <c r="AB854" s="6">
        <v>44077.551192129627</v>
      </c>
      <c r="AC854" s="4" t="s">
        <v>709</v>
      </c>
      <c r="AD854" s="4" t="s">
        <v>708</v>
      </c>
      <c r="AE854" s="5" t="s">
        <v>1357</v>
      </c>
      <c r="AF854" s="5" t="s">
        <v>1356</v>
      </c>
      <c r="AG854" s="5" t="s">
        <v>1355</v>
      </c>
      <c r="AH854" s="4" t="s">
        <v>704</v>
      </c>
      <c r="AI854" s="4" t="s">
        <v>703</v>
      </c>
    </row>
    <row r="855" spans="1:35">
      <c r="A855" s="4" t="s">
        <v>1354</v>
      </c>
      <c r="B855" s="4" t="s">
        <v>467</v>
      </c>
      <c r="C855" s="4" t="s">
        <v>472</v>
      </c>
      <c r="D855" s="4"/>
      <c r="E855" s="4" t="s">
        <v>1</v>
      </c>
      <c r="F855" s="4" t="s">
        <v>917</v>
      </c>
      <c r="G855" s="4"/>
      <c r="H855" s="8">
        <v>171</v>
      </c>
      <c r="I855" s="3" t="b">
        <v>1</v>
      </c>
      <c r="J855" s="3" t="b">
        <v>1</v>
      </c>
      <c r="K855" s="3" t="b">
        <v>0</v>
      </c>
      <c r="L855" s="3" t="b">
        <v>0</v>
      </c>
      <c r="M855" s="3" t="b">
        <v>1</v>
      </c>
      <c r="N855" s="3" t="b">
        <v>0</v>
      </c>
      <c r="P855" s="3" t="b">
        <v>1</v>
      </c>
      <c r="Q855" s="3" t="b">
        <v>0</v>
      </c>
      <c r="R855" s="3" t="b">
        <v>0</v>
      </c>
      <c r="S855" s="3" t="b">
        <v>0</v>
      </c>
      <c r="T855" s="4" t="s">
        <v>715</v>
      </c>
      <c r="U855" s="3" t="b">
        <v>1</v>
      </c>
      <c r="V855" s="3" t="b">
        <v>0</v>
      </c>
      <c r="W855" s="3" t="b">
        <v>1</v>
      </c>
      <c r="X855" s="3" t="b">
        <v>0</v>
      </c>
      <c r="Y855" s="7"/>
      <c r="Z855" s="3" t="b">
        <v>0</v>
      </c>
      <c r="AA855" s="6">
        <v>44993.705104166664</v>
      </c>
      <c r="AB855" s="6">
        <v>44077.551180555558</v>
      </c>
      <c r="AC855" s="4" t="s">
        <v>709</v>
      </c>
      <c r="AD855" s="4" t="s">
        <v>708</v>
      </c>
      <c r="AE855" s="5" t="s">
        <v>1353</v>
      </c>
      <c r="AF855" s="5" t="s">
        <v>1352</v>
      </c>
      <c r="AG855" s="5" t="s">
        <v>1351</v>
      </c>
      <c r="AH855" s="4" t="s">
        <v>704</v>
      </c>
      <c r="AI855" s="4" t="s">
        <v>703</v>
      </c>
    </row>
    <row r="856" spans="1:35">
      <c r="A856" s="4" t="s">
        <v>1350</v>
      </c>
      <c r="B856" s="4" t="s">
        <v>467</v>
      </c>
      <c r="C856" s="4" t="s">
        <v>471</v>
      </c>
      <c r="D856" s="4"/>
      <c r="E856" s="4" t="s">
        <v>1</v>
      </c>
      <c r="F856" s="4" t="s">
        <v>917</v>
      </c>
      <c r="G856" s="4"/>
      <c r="H856" s="8">
        <v>170</v>
      </c>
      <c r="I856" s="3" t="b">
        <v>1</v>
      </c>
      <c r="J856" s="3" t="b">
        <v>1</v>
      </c>
      <c r="K856" s="3" t="b">
        <v>0</v>
      </c>
      <c r="L856" s="3" t="b">
        <v>0</v>
      </c>
      <c r="M856" s="3" t="b">
        <v>0</v>
      </c>
      <c r="N856" s="3" t="b">
        <v>0</v>
      </c>
      <c r="P856" s="3" t="b">
        <v>1</v>
      </c>
      <c r="Q856" s="3" t="b">
        <v>0</v>
      </c>
      <c r="R856" s="3" t="b">
        <v>0</v>
      </c>
      <c r="S856" s="3" t="b">
        <v>0</v>
      </c>
      <c r="T856" s="4" t="s">
        <v>715</v>
      </c>
      <c r="U856" s="3" t="b">
        <v>1</v>
      </c>
      <c r="V856" s="3" t="b">
        <v>0</v>
      </c>
      <c r="W856" s="3" t="b">
        <v>1</v>
      </c>
      <c r="X856" s="3" t="b">
        <v>0</v>
      </c>
      <c r="Y856" s="7"/>
      <c r="Z856" s="3" t="b">
        <v>0</v>
      </c>
      <c r="AA856" s="6">
        <v>44993.705023148148</v>
      </c>
      <c r="AB856" s="6">
        <v>44077.551157407404</v>
      </c>
      <c r="AC856" s="4" t="s">
        <v>709</v>
      </c>
      <c r="AD856" s="4" t="s">
        <v>708</v>
      </c>
      <c r="AE856" s="5" t="s">
        <v>1349</v>
      </c>
      <c r="AF856" s="5" t="s">
        <v>1348</v>
      </c>
      <c r="AG856" s="5" t="s">
        <v>1347</v>
      </c>
      <c r="AH856" s="4" t="s">
        <v>704</v>
      </c>
      <c r="AI856" s="4" t="s">
        <v>703</v>
      </c>
    </row>
    <row r="857" spans="1:35">
      <c r="A857" s="4" t="s">
        <v>1346</v>
      </c>
      <c r="B857" s="4" t="s">
        <v>467</v>
      </c>
      <c r="C857" s="4" t="s">
        <v>470</v>
      </c>
      <c r="D857" s="4"/>
      <c r="E857" s="4" t="s">
        <v>1</v>
      </c>
      <c r="F857" s="4" t="s">
        <v>751</v>
      </c>
      <c r="G857" s="4"/>
      <c r="H857" s="8">
        <v>169</v>
      </c>
      <c r="I857" s="3" t="b">
        <v>1</v>
      </c>
      <c r="J857" s="3" t="b">
        <v>1</v>
      </c>
      <c r="K857" s="3" t="b">
        <v>0</v>
      </c>
      <c r="L857" s="3" t="b">
        <v>0</v>
      </c>
      <c r="M857" s="3" t="b">
        <v>1</v>
      </c>
      <c r="N857" s="3" t="b">
        <v>0</v>
      </c>
      <c r="O857" s="3" t="b">
        <v>0</v>
      </c>
      <c r="P857" s="3" t="b">
        <v>1</v>
      </c>
      <c r="Q857" s="3" t="b">
        <v>0</v>
      </c>
      <c r="R857" s="3" t="b">
        <v>1</v>
      </c>
      <c r="S857" s="3" t="b">
        <v>1</v>
      </c>
      <c r="T857" s="4" t="s">
        <v>715</v>
      </c>
      <c r="U857" s="3" t="b">
        <v>1</v>
      </c>
      <c r="V857" s="3" t="b">
        <v>0</v>
      </c>
      <c r="W857" s="3" t="b">
        <v>1</v>
      </c>
      <c r="X857" s="3" t="b">
        <v>0</v>
      </c>
      <c r="Y857" s="7"/>
      <c r="Z857" s="3" t="b">
        <v>0</v>
      </c>
      <c r="AA857" s="6">
        <v>44993.704942129632</v>
      </c>
      <c r="AB857" s="6">
        <v>44077.550891203704</v>
      </c>
      <c r="AC857" s="4" t="s">
        <v>709</v>
      </c>
      <c r="AD857" s="4" t="s">
        <v>708</v>
      </c>
      <c r="AE857" s="5" t="s">
        <v>1345</v>
      </c>
      <c r="AF857" s="5" t="s">
        <v>1344</v>
      </c>
      <c r="AG857" s="5" t="s">
        <v>1343</v>
      </c>
      <c r="AH857" s="4" t="s">
        <v>704</v>
      </c>
      <c r="AI857" s="4" t="s">
        <v>703</v>
      </c>
    </row>
    <row r="858" spans="1:35">
      <c r="A858" s="4" t="s">
        <v>1342</v>
      </c>
      <c r="B858" s="4" t="s">
        <v>467</v>
      </c>
      <c r="C858" s="4" t="s">
        <v>469</v>
      </c>
      <c r="D858" s="4" t="s">
        <v>1341</v>
      </c>
      <c r="E858" s="4" t="s">
        <v>1</v>
      </c>
      <c r="F858" s="4" t="s">
        <v>926</v>
      </c>
      <c r="G858" s="4"/>
      <c r="H858" s="8">
        <v>168</v>
      </c>
      <c r="I858" s="3" t="b">
        <v>1</v>
      </c>
      <c r="J858" s="3" t="b">
        <v>0</v>
      </c>
      <c r="K858" s="3" t="b">
        <v>0</v>
      </c>
      <c r="L858" s="3" t="b">
        <v>0</v>
      </c>
      <c r="M858" s="3" t="b">
        <v>0</v>
      </c>
      <c r="N858" s="3" t="b">
        <v>0</v>
      </c>
      <c r="O858" s="3" t="b">
        <v>0</v>
      </c>
      <c r="P858" s="3" t="b">
        <v>1</v>
      </c>
      <c r="Q858" s="3" t="b">
        <v>0</v>
      </c>
      <c r="R858" s="3" t="b">
        <v>0</v>
      </c>
      <c r="S858" s="3" t="b">
        <v>1</v>
      </c>
      <c r="T858" s="4" t="s">
        <v>715</v>
      </c>
      <c r="U858" s="3" t="b">
        <v>1</v>
      </c>
      <c r="V858" s="3" t="b">
        <v>0</v>
      </c>
      <c r="W858" s="3" t="b">
        <v>1</v>
      </c>
      <c r="X858" s="3" t="b">
        <v>0</v>
      </c>
      <c r="Y858" s="7"/>
      <c r="Z858" s="3" t="b">
        <v>0</v>
      </c>
      <c r="AA858" s="6">
        <v>44993.704861111109</v>
      </c>
      <c r="AB858" s="6">
        <v>44077.550879629627</v>
      </c>
      <c r="AC858" s="4" t="s">
        <v>709</v>
      </c>
      <c r="AD858" s="4" t="s">
        <v>708</v>
      </c>
      <c r="AE858" s="5" t="s">
        <v>1340</v>
      </c>
      <c r="AG858" s="5" t="s">
        <v>1339</v>
      </c>
      <c r="AH858" s="4" t="s">
        <v>704</v>
      </c>
      <c r="AI858" s="4" t="s">
        <v>703</v>
      </c>
    </row>
    <row r="859" spans="1:35">
      <c r="A859" s="4" t="s">
        <v>1338</v>
      </c>
      <c r="B859" s="4" t="s">
        <v>467</v>
      </c>
      <c r="C859" s="4" t="s">
        <v>469</v>
      </c>
      <c r="D859" s="4" t="s">
        <v>1337</v>
      </c>
      <c r="E859" s="4" t="s">
        <v>1</v>
      </c>
      <c r="F859" s="4" t="s">
        <v>926</v>
      </c>
      <c r="G859" s="4"/>
      <c r="H859" s="8">
        <v>167</v>
      </c>
      <c r="I859" s="3" t="b">
        <v>1</v>
      </c>
      <c r="J859" s="3" t="b">
        <v>0</v>
      </c>
      <c r="K859" s="3" t="b">
        <v>0</v>
      </c>
      <c r="L859" s="3" t="b">
        <v>0</v>
      </c>
      <c r="M859" s="3" t="b">
        <v>0</v>
      </c>
      <c r="N859" s="3" t="b">
        <v>0</v>
      </c>
      <c r="O859" s="3" t="b">
        <v>0</v>
      </c>
      <c r="P859" s="3" t="b">
        <v>1</v>
      </c>
      <c r="Q859" s="3" t="b">
        <v>0</v>
      </c>
      <c r="R859" s="3" t="b">
        <v>0</v>
      </c>
      <c r="S859" s="3" t="b">
        <v>1</v>
      </c>
      <c r="T859" s="4" t="s">
        <v>715</v>
      </c>
      <c r="U859" s="3" t="b">
        <v>1</v>
      </c>
      <c r="V859" s="3" t="b">
        <v>0</v>
      </c>
      <c r="W859" s="3" t="b">
        <v>1</v>
      </c>
      <c r="X859" s="3" t="b">
        <v>0</v>
      </c>
      <c r="Y859" s="7"/>
      <c r="Z859" s="3" t="b">
        <v>0</v>
      </c>
      <c r="AA859" s="6">
        <v>44993.704791666663</v>
      </c>
      <c r="AB859" s="6">
        <v>44077.550856481481</v>
      </c>
      <c r="AC859" s="4" t="s">
        <v>709</v>
      </c>
      <c r="AD859" s="4" t="s">
        <v>708</v>
      </c>
      <c r="AE859" s="5" t="s">
        <v>1336</v>
      </c>
      <c r="AG859" s="5" t="s">
        <v>1335</v>
      </c>
      <c r="AH859" s="4" t="s">
        <v>704</v>
      </c>
      <c r="AI859" s="4" t="s">
        <v>703</v>
      </c>
    </row>
    <row r="860" spans="1:35">
      <c r="A860" s="4" t="s">
        <v>1334</v>
      </c>
      <c r="B860" s="4" t="s">
        <v>467</v>
      </c>
      <c r="C860" s="4" t="s">
        <v>468</v>
      </c>
      <c r="D860" s="4"/>
      <c r="E860" s="4" t="s">
        <v>1</v>
      </c>
      <c r="F860" s="4" t="s">
        <v>751</v>
      </c>
      <c r="G860" s="4"/>
      <c r="H860" s="8">
        <v>166</v>
      </c>
      <c r="I860" s="3" t="b">
        <v>1</v>
      </c>
      <c r="J860" s="3" t="b">
        <v>1</v>
      </c>
      <c r="K860" s="3" t="b">
        <v>0</v>
      </c>
      <c r="L860" s="3" t="b">
        <v>0</v>
      </c>
      <c r="M860" s="3" t="b">
        <v>1</v>
      </c>
      <c r="N860" s="3" t="b">
        <v>0</v>
      </c>
      <c r="O860" s="3" t="b">
        <v>0</v>
      </c>
      <c r="P860" s="3" t="b">
        <v>1</v>
      </c>
      <c r="Q860" s="3" t="b">
        <v>0</v>
      </c>
      <c r="R860" s="3" t="b">
        <v>0</v>
      </c>
      <c r="S860" s="3" t="b">
        <v>1</v>
      </c>
      <c r="T860" s="4" t="s">
        <v>715</v>
      </c>
      <c r="U860" s="3" t="b">
        <v>1</v>
      </c>
      <c r="V860" s="3" t="b">
        <v>0</v>
      </c>
      <c r="W860" s="3" t="b">
        <v>1</v>
      </c>
      <c r="X860" s="3" t="b">
        <v>0</v>
      </c>
      <c r="Y860" s="7"/>
      <c r="Z860" s="3" t="b">
        <v>0</v>
      </c>
      <c r="AA860" s="6">
        <v>44993.704722222225</v>
      </c>
      <c r="AB860" s="6">
        <v>44077.550833333335</v>
      </c>
      <c r="AC860" s="4" t="s">
        <v>709</v>
      </c>
      <c r="AD860" s="4" t="s">
        <v>708</v>
      </c>
      <c r="AE860" s="5" t="s">
        <v>1333</v>
      </c>
      <c r="AF860" s="5" t="s">
        <v>1332</v>
      </c>
      <c r="AG860" s="5" t="s">
        <v>1331</v>
      </c>
      <c r="AH860" s="4" t="s">
        <v>704</v>
      </c>
      <c r="AI860" s="4" t="s">
        <v>703</v>
      </c>
    </row>
    <row r="861" spans="1:35">
      <c r="A861" s="4" t="s">
        <v>1330</v>
      </c>
      <c r="B861" s="4" t="s">
        <v>14</v>
      </c>
      <c r="C861" s="4" t="s">
        <v>1329</v>
      </c>
      <c r="D861" s="4"/>
      <c r="E861" s="4" t="s">
        <v>1</v>
      </c>
      <c r="F861" s="4" t="s">
        <v>751</v>
      </c>
      <c r="G861" s="4"/>
      <c r="H861" s="8">
        <v>165</v>
      </c>
      <c r="I861" s="3" t="b">
        <v>1</v>
      </c>
      <c r="J861" s="3" t="b">
        <v>1</v>
      </c>
      <c r="K861" s="3" t="b">
        <v>0</v>
      </c>
      <c r="L861" s="3" t="b">
        <v>0</v>
      </c>
      <c r="M861" s="3" t="b">
        <v>1</v>
      </c>
      <c r="N861" s="3" t="b">
        <v>0</v>
      </c>
      <c r="O861" s="3" t="b">
        <v>0</v>
      </c>
      <c r="P861" s="3" t="b">
        <v>1</v>
      </c>
      <c r="Q861" s="3" t="b">
        <v>0</v>
      </c>
      <c r="R861" s="3" t="b">
        <v>0</v>
      </c>
      <c r="S861" s="3" t="b">
        <v>1</v>
      </c>
      <c r="T861" s="4" t="s">
        <v>715</v>
      </c>
      <c r="U861" s="3" t="b">
        <v>0</v>
      </c>
      <c r="V861" s="3" t="b">
        <v>0</v>
      </c>
      <c r="W861" s="3" t="b">
        <v>1</v>
      </c>
      <c r="X861" s="3" t="b">
        <v>1</v>
      </c>
      <c r="Y861" s="7"/>
      <c r="Z861" s="3" t="b">
        <v>0</v>
      </c>
      <c r="AA861" s="6">
        <v>44993.637974537036</v>
      </c>
      <c r="AB861" s="6">
        <v>44077.543923611112</v>
      </c>
      <c r="AC861" s="4" t="s">
        <v>709</v>
      </c>
      <c r="AD861" s="4" t="s">
        <v>708</v>
      </c>
      <c r="AE861" s="5" t="s">
        <v>1328</v>
      </c>
      <c r="AF861" s="5" t="s">
        <v>1327</v>
      </c>
      <c r="AG861" s="5" t="s">
        <v>1326</v>
      </c>
      <c r="AH861" s="4" t="s">
        <v>704</v>
      </c>
      <c r="AI861" s="4" t="s">
        <v>703</v>
      </c>
    </row>
    <row r="862" spans="1:35">
      <c r="A862" s="4" t="s">
        <v>1325</v>
      </c>
      <c r="B862" s="4" t="s">
        <v>14</v>
      </c>
      <c r="C862" s="4" t="s">
        <v>85</v>
      </c>
      <c r="D862" s="4"/>
      <c r="E862" s="4" t="s">
        <v>1</v>
      </c>
      <c r="F862" s="4" t="s">
        <v>793</v>
      </c>
      <c r="G862" s="4" t="s">
        <v>949</v>
      </c>
      <c r="H862" s="8">
        <v>164</v>
      </c>
      <c r="I862" s="3" t="b">
        <v>1</v>
      </c>
      <c r="J862" s="3" t="b">
        <v>1</v>
      </c>
      <c r="K862" s="3" t="b">
        <v>0</v>
      </c>
      <c r="L862" s="3" t="b">
        <v>0</v>
      </c>
      <c r="M862" s="3" t="b">
        <v>1</v>
      </c>
      <c r="N862" s="3" t="b">
        <v>0</v>
      </c>
      <c r="O862" s="3" t="b">
        <v>0</v>
      </c>
      <c r="P862" s="3" t="b">
        <v>1</v>
      </c>
      <c r="Q862" s="3" t="b">
        <v>0</v>
      </c>
      <c r="R862" s="3" t="b">
        <v>0</v>
      </c>
      <c r="S862" s="3" t="b">
        <v>1</v>
      </c>
      <c r="T862" s="4" t="s">
        <v>715</v>
      </c>
      <c r="U862" s="3" t="b">
        <v>1</v>
      </c>
      <c r="V862" s="3" t="b">
        <v>0</v>
      </c>
      <c r="W862" s="3" t="b">
        <v>1</v>
      </c>
      <c r="X862" s="3" t="b">
        <v>0</v>
      </c>
      <c r="Y862" s="7"/>
      <c r="Z862" s="3" t="b">
        <v>0</v>
      </c>
      <c r="AA862" s="6">
        <v>44993.704652777778</v>
      </c>
      <c r="AB862" s="6">
        <v>44077.543912037036</v>
      </c>
      <c r="AC862" s="4" t="s">
        <v>709</v>
      </c>
      <c r="AD862" s="4" t="s">
        <v>708</v>
      </c>
      <c r="AE862" s="5" t="s">
        <v>1324</v>
      </c>
      <c r="AF862" s="5" t="s">
        <v>1323</v>
      </c>
      <c r="AG862" s="5" t="s">
        <v>1322</v>
      </c>
      <c r="AH862" s="4" t="s">
        <v>704</v>
      </c>
      <c r="AI862" s="4" t="s">
        <v>703</v>
      </c>
    </row>
    <row r="863" spans="1:35">
      <c r="A863" s="4" t="s">
        <v>1321</v>
      </c>
      <c r="B863" s="4" t="s">
        <v>14</v>
      </c>
      <c r="C863" s="4" t="s">
        <v>84</v>
      </c>
      <c r="D863" s="4"/>
      <c r="E863" s="4" t="s">
        <v>1</v>
      </c>
      <c r="F863" s="4" t="s">
        <v>751</v>
      </c>
      <c r="G863" s="4" t="s">
        <v>949</v>
      </c>
      <c r="H863" s="8">
        <v>163</v>
      </c>
      <c r="I863" s="3" t="b">
        <v>1</v>
      </c>
      <c r="J863" s="3" t="b">
        <v>1</v>
      </c>
      <c r="K863" s="3" t="b">
        <v>0</v>
      </c>
      <c r="L863" s="3" t="b">
        <v>0</v>
      </c>
      <c r="M863" s="3" t="b">
        <v>0</v>
      </c>
      <c r="N863" s="3" t="b">
        <v>0</v>
      </c>
      <c r="O863" s="3" t="b">
        <v>0</v>
      </c>
      <c r="P863" s="3" t="b">
        <v>1</v>
      </c>
      <c r="Q863" s="3" t="b">
        <v>0</v>
      </c>
      <c r="R863" s="3" t="b">
        <v>0</v>
      </c>
      <c r="S863" s="3" t="b">
        <v>1</v>
      </c>
      <c r="T863" s="4" t="s">
        <v>715</v>
      </c>
      <c r="U863" s="3" t="b">
        <v>1</v>
      </c>
      <c r="V863" s="3" t="b">
        <v>0</v>
      </c>
      <c r="W863" s="3" t="b">
        <v>1</v>
      </c>
      <c r="X863" s="3" t="b">
        <v>0</v>
      </c>
      <c r="Y863" s="7"/>
      <c r="Z863" s="3" t="b">
        <v>0</v>
      </c>
      <c r="AA863" s="6">
        <v>44993.704571759263</v>
      </c>
      <c r="AB863" s="6">
        <v>44077.543900462966</v>
      </c>
      <c r="AC863" s="4" t="s">
        <v>709</v>
      </c>
      <c r="AD863" s="4" t="s">
        <v>708</v>
      </c>
      <c r="AE863" s="5" t="s">
        <v>1320</v>
      </c>
      <c r="AF863" s="5" t="s">
        <v>1319</v>
      </c>
      <c r="AG863" s="5" t="s">
        <v>1318</v>
      </c>
      <c r="AH863" s="4" t="s">
        <v>704</v>
      </c>
      <c r="AI863" s="4" t="s">
        <v>703</v>
      </c>
    </row>
    <row r="864" spans="1:35">
      <c r="A864" s="4" t="s">
        <v>1317</v>
      </c>
      <c r="B864" s="4" t="s">
        <v>14</v>
      </c>
      <c r="C864" s="4" t="s">
        <v>83</v>
      </c>
      <c r="D864" s="4"/>
      <c r="E864" s="4" t="s">
        <v>1</v>
      </c>
      <c r="F864" s="4" t="s">
        <v>751</v>
      </c>
      <c r="G864" s="4"/>
      <c r="H864" s="8">
        <v>162</v>
      </c>
      <c r="I864" s="3" t="b">
        <v>1</v>
      </c>
      <c r="J864" s="3" t="b">
        <v>1</v>
      </c>
      <c r="K864" s="3" t="b">
        <v>0</v>
      </c>
      <c r="L864" s="3" t="b">
        <v>0</v>
      </c>
      <c r="M864" s="3" t="b">
        <v>1</v>
      </c>
      <c r="N864" s="3" t="b">
        <v>0</v>
      </c>
      <c r="O864" s="3" t="b">
        <v>0</v>
      </c>
      <c r="P864" s="3" t="b">
        <v>1</v>
      </c>
      <c r="Q864" s="3" t="b">
        <v>0</v>
      </c>
      <c r="R864" s="3" t="b">
        <v>0</v>
      </c>
      <c r="S864" s="3" t="b">
        <v>1</v>
      </c>
      <c r="T864" s="4" t="s">
        <v>715</v>
      </c>
      <c r="U864" s="3" t="b">
        <v>1</v>
      </c>
      <c r="V864" s="3" t="b">
        <v>0</v>
      </c>
      <c r="W864" s="3" t="b">
        <v>1</v>
      </c>
      <c r="X864" s="3" t="b">
        <v>0</v>
      </c>
      <c r="Y864" s="7"/>
      <c r="Z864" s="3" t="b">
        <v>0</v>
      </c>
      <c r="AA864" s="6">
        <v>44993.704502314817</v>
      </c>
      <c r="AB864" s="6">
        <v>44077.543888888889</v>
      </c>
      <c r="AC864" s="4" t="s">
        <v>709</v>
      </c>
      <c r="AD864" s="4" t="s">
        <v>708</v>
      </c>
      <c r="AE864" s="5" t="s">
        <v>1316</v>
      </c>
      <c r="AF864" s="5" t="s">
        <v>1315</v>
      </c>
      <c r="AG864" s="5" t="s">
        <v>1314</v>
      </c>
      <c r="AH864" s="4" t="s">
        <v>704</v>
      </c>
      <c r="AI864" s="4" t="s">
        <v>703</v>
      </c>
    </row>
    <row r="865" spans="1:35">
      <c r="A865" s="4" t="s">
        <v>1313</v>
      </c>
      <c r="B865" s="4" t="s">
        <v>14</v>
      </c>
      <c r="C865" s="4" t="s">
        <v>82</v>
      </c>
      <c r="D865" s="4"/>
      <c r="E865" s="4" t="s">
        <v>1</v>
      </c>
      <c r="F865" s="4" t="s">
        <v>751</v>
      </c>
      <c r="G865" s="4"/>
      <c r="H865" s="8">
        <v>161</v>
      </c>
      <c r="I865" s="3" t="b">
        <v>1</v>
      </c>
      <c r="J865" s="3" t="b">
        <v>1</v>
      </c>
      <c r="K865" s="3" t="b">
        <v>0</v>
      </c>
      <c r="L865" s="3" t="b">
        <v>0</v>
      </c>
      <c r="M865" s="3" t="b">
        <v>1</v>
      </c>
      <c r="N865" s="3" t="b">
        <v>0</v>
      </c>
      <c r="O865" s="3" t="b">
        <v>0</v>
      </c>
      <c r="P865" s="3" t="b">
        <v>1</v>
      </c>
      <c r="Q865" s="3" t="b">
        <v>0</v>
      </c>
      <c r="R865" s="3" t="b">
        <v>0</v>
      </c>
      <c r="S865" s="3" t="b">
        <v>1</v>
      </c>
      <c r="T865" s="4" t="s">
        <v>715</v>
      </c>
      <c r="U865" s="3" t="b">
        <v>1</v>
      </c>
      <c r="V865" s="3" t="b">
        <v>0</v>
      </c>
      <c r="W865" s="3" t="b">
        <v>1</v>
      </c>
      <c r="X865" s="3" t="b">
        <v>0</v>
      </c>
      <c r="Y865" s="7"/>
      <c r="Z865" s="3" t="b">
        <v>0</v>
      </c>
      <c r="AA865" s="6">
        <v>44993.704421296294</v>
      </c>
      <c r="AB865" s="6">
        <v>44077.543865740743</v>
      </c>
      <c r="AC865" s="4" t="s">
        <v>709</v>
      </c>
      <c r="AD865" s="4" t="s">
        <v>708</v>
      </c>
      <c r="AE865" s="5" t="s">
        <v>1312</v>
      </c>
      <c r="AF865" s="5" t="s">
        <v>1311</v>
      </c>
      <c r="AG865" s="5" t="s">
        <v>1310</v>
      </c>
      <c r="AH865" s="4" t="s">
        <v>704</v>
      </c>
      <c r="AI865" s="4" t="s">
        <v>703</v>
      </c>
    </row>
    <row r="866" spans="1:35">
      <c r="A866" s="4" t="s">
        <v>1309</v>
      </c>
      <c r="B866" s="4" t="s">
        <v>14</v>
      </c>
      <c r="C866" s="4" t="s">
        <v>81</v>
      </c>
      <c r="D866" s="4"/>
      <c r="E866" s="4" t="s">
        <v>1</v>
      </c>
      <c r="F866" s="4" t="s">
        <v>751</v>
      </c>
      <c r="G866" s="4"/>
      <c r="H866" s="8">
        <v>160</v>
      </c>
      <c r="I866" s="3" t="b">
        <v>1</v>
      </c>
      <c r="J866" s="3" t="b">
        <v>1</v>
      </c>
      <c r="K866" s="3" t="b">
        <v>0</v>
      </c>
      <c r="L866" s="3" t="b">
        <v>0</v>
      </c>
      <c r="M866" s="3" t="b">
        <v>1</v>
      </c>
      <c r="N866" s="3" t="b">
        <v>0</v>
      </c>
      <c r="O866" s="3" t="b">
        <v>0</v>
      </c>
      <c r="P866" s="3" t="b">
        <v>1</v>
      </c>
      <c r="Q866" s="3" t="b">
        <v>0</v>
      </c>
      <c r="R866" s="3" t="b">
        <v>1</v>
      </c>
      <c r="S866" s="3" t="b">
        <v>1</v>
      </c>
      <c r="T866" s="4" t="s">
        <v>715</v>
      </c>
      <c r="U866" s="3" t="b">
        <v>1</v>
      </c>
      <c r="V866" s="3" t="b">
        <v>0</v>
      </c>
      <c r="W866" s="3" t="b">
        <v>1</v>
      </c>
      <c r="X866" s="3" t="b">
        <v>0</v>
      </c>
      <c r="Y866" s="7"/>
      <c r="Z866" s="3" t="b">
        <v>0</v>
      </c>
      <c r="AA866" s="6">
        <v>44993.704351851855</v>
      </c>
      <c r="AB866" s="6">
        <v>44077.543854166666</v>
      </c>
      <c r="AC866" s="4" t="s">
        <v>709</v>
      </c>
      <c r="AD866" s="4" t="s">
        <v>708</v>
      </c>
      <c r="AE866" s="5" t="s">
        <v>1308</v>
      </c>
      <c r="AF866" s="5" t="s">
        <v>1307</v>
      </c>
      <c r="AG866" s="5" t="s">
        <v>1306</v>
      </c>
      <c r="AH866" s="4" t="s">
        <v>704</v>
      </c>
      <c r="AI866" s="4" t="s">
        <v>703</v>
      </c>
    </row>
    <row r="867" spans="1:35">
      <c r="A867" s="4" t="s">
        <v>1305</v>
      </c>
      <c r="B867" s="4" t="s">
        <v>14</v>
      </c>
      <c r="C867" s="4" t="s">
        <v>1304</v>
      </c>
      <c r="D867" s="4"/>
      <c r="E867" s="4" t="s">
        <v>1</v>
      </c>
      <c r="F867" s="4" t="s">
        <v>926</v>
      </c>
      <c r="G867" s="4"/>
      <c r="H867" s="8">
        <v>159</v>
      </c>
      <c r="I867" s="3" t="b">
        <v>1</v>
      </c>
      <c r="J867" s="3" t="b">
        <v>1</v>
      </c>
      <c r="K867" s="3" t="b">
        <v>0</v>
      </c>
      <c r="L867" s="3" t="b">
        <v>0</v>
      </c>
      <c r="M867" s="3" t="b">
        <v>0</v>
      </c>
      <c r="N867" s="3" t="b">
        <v>0</v>
      </c>
      <c r="O867" s="3" t="b">
        <v>0</v>
      </c>
      <c r="P867" s="3" t="b">
        <v>1</v>
      </c>
      <c r="Q867" s="3" t="b">
        <v>1</v>
      </c>
      <c r="R867" s="3" t="b">
        <v>0</v>
      </c>
      <c r="S867" s="3" t="b">
        <v>0</v>
      </c>
      <c r="T867" s="4" t="s">
        <v>715</v>
      </c>
      <c r="U867" s="3" t="b">
        <v>0</v>
      </c>
      <c r="V867" s="3" t="b">
        <v>0</v>
      </c>
      <c r="W867" s="3" t="b">
        <v>1</v>
      </c>
      <c r="X867" s="3" t="b">
        <v>0</v>
      </c>
      <c r="Y867" s="7"/>
      <c r="Z867" s="3" t="b">
        <v>0</v>
      </c>
      <c r="AA867" s="6">
        <v>44993.637824074074</v>
      </c>
      <c r="AB867" s="6">
        <v>44077.543842592589</v>
      </c>
      <c r="AC867" s="4" t="s">
        <v>709</v>
      </c>
      <c r="AD867" s="4" t="s">
        <v>708</v>
      </c>
      <c r="AE867" s="5" t="s">
        <v>1303</v>
      </c>
      <c r="AF867" s="5" t="s">
        <v>1302</v>
      </c>
      <c r="AG867" s="5" t="s">
        <v>1301</v>
      </c>
      <c r="AH867" s="4" t="s">
        <v>704</v>
      </c>
      <c r="AI867" s="4" t="s">
        <v>703</v>
      </c>
    </row>
    <row r="868" spans="1:35">
      <c r="A868" s="4" t="s">
        <v>1300</v>
      </c>
      <c r="B868" s="4" t="s">
        <v>14</v>
      </c>
      <c r="C868" s="4" t="s">
        <v>1299</v>
      </c>
      <c r="D868" s="4"/>
      <c r="E868" s="4" t="s">
        <v>1</v>
      </c>
      <c r="F868" s="4" t="s">
        <v>751</v>
      </c>
      <c r="G868" s="4"/>
      <c r="H868" s="8">
        <v>158</v>
      </c>
      <c r="I868" s="3" t="b">
        <v>1</v>
      </c>
      <c r="J868" s="3" t="b">
        <v>1</v>
      </c>
      <c r="K868" s="3" t="b">
        <v>0</v>
      </c>
      <c r="L868" s="3" t="b">
        <v>0</v>
      </c>
      <c r="M868" s="3" t="b">
        <v>1</v>
      </c>
      <c r="N868" s="3" t="b">
        <v>0</v>
      </c>
      <c r="O868" s="3" t="b">
        <v>0</v>
      </c>
      <c r="P868" s="3" t="b">
        <v>1</v>
      </c>
      <c r="Q868" s="3" t="b">
        <v>0</v>
      </c>
      <c r="R868" s="3" t="b">
        <v>0</v>
      </c>
      <c r="S868" s="3" t="b">
        <v>1</v>
      </c>
      <c r="T868" s="4" t="s">
        <v>715</v>
      </c>
      <c r="U868" s="3" t="b">
        <v>0</v>
      </c>
      <c r="V868" s="3" t="b">
        <v>0</v>
      </c>
      <c r="W868" s="3" t="b">
        <v>1</v>
      </c>
      <c r="X868" s="3" t="b">
        <v>0</v>
      </c>
      <c r="Y868" s="7"/>
      <c r="Z868" s="3" t="b">
        <v>0</v>
      </c>
      <c r="AA868" s="6">
        <v>45135.416296296295</v>
      </c>
      <c r="AB868" s="6">
        <v>44077.54383101852</v>
      </c>
      <c r="AC868" s="4" t="s">
        <v>709</v>
      </c>
      <c r="AD868" s="4" t="s">
        <v>708</v>
      </c>
      <c r="AH868" s="4" t="s">
        <v>704</v>
      </c>
      <c r="AI868" s="4" t="s">
        <v>703</v>
      </c>
    </row>
    <row r="869" spans="1:35">
      <c r="A869" s="4" t="s">
        <v>1298</v>
      </c>
      <c r="B869" s="4" t="s">
        <v>14</v>
      </c>
      <c r="C869" s="4" t="s">
        <v>1297</v>
      </c>
      <c r="D869" s="4"/>
      <c r="E869" s="4" t="s">
        <v>1</v>
      </c>
      <c r="F869" s="4" t="s">
        <v>751</v>
      </c>
      <c r="G869" s="4" t="s">
        <v>1072</v>
      </c>
      <c r="H869" s="8">
        <v>157</v>
      </c>
      <c r="I869" s="3" t="b">
        <v>1</v>
      </c>
      <c r="J869" s="3" t="b">
        <v>1</v>
      </c>
      <c r="K869" s="3" t="b">
        <v>0</v>
      </c>
      <c r="L869" s="3" t="b">
        <v>0</v>
      </c>
      <c r="M869" s="3" t="b">
        <v>1</v>
      </c>
      <c r="N869" s="3" t="b">
        <v>0</v>
      </c>
      <c r="O869" s="3" t="b">
        <v>0</v>
      </c>
      <c r="P869" s="3" t="b">
        <v>1</v>
      </c>
      <c r="Q869" s="3" t="b">
        <v>0</v>
      </c>
      <c r="R869" s="3" t="b">
        <v>0</v>
      </c>
      <c r="S869" s="3" t="b">
        <v>1</v>
      </c>
      <c r="T869" s="4" t="s">
        <v>715</v>
      </c>
      <c r="U869" s="3" t="b">
        <v>0</v>
      </c>
      <c r="V869" s="3" t="b">
        <v>0</v>
      </c>
      <c r="W869" s="3" t="b">
        <v>1</v>
      </c>
      <c r="X869" s="3" t="b">
        <v>0</v>
      </c>
      <c r="Y869" s="7"/>
      <c r="Z869" s="3" t="b">
        <v>0</v>
      </c>
      <c r="AA869" s="6">
        <v>44993.637812499997</v>
      </c>
      <c r="AB869" s="6">
        <v>44077.543807870374</v>
      </c>
      <c r="AC869" s="4" t="s">
        <v>709</v>
      </c>
      <c r="AD869" s="4" t="s">
        <v>708</v>
      </c>
      <c r="AE869" s="5" t="s">
        <v>1296</v>
      </c>
      <c r="AF869" s="5" t="s">
        <v>1295</v>
      </c>
      <c r="AG869" s="5" t="s">
        <v>1294</v>
      </c>
      <c r="AH869" s="4" t="s">
        <v>704</v>
      </c>
      <c r="AI869" s="4" t="s">
        <v>703</v>
      </c>
    </row>
    <row r="870" spans="1:35">
      <c r="A870" s="4" t="s">
        <v>1293</v>
      </c>
      <c r="B870" s="4" t="s">
        <v>14</v>
      </c>
      <c r="C870" s="4" t="s">
        <v>1292</v>
      </c>
      <c r="D870" s="4"/>
      <c r="E870" s="4" t="s">
        <v>1</v>
      </c>
      <c r="F870" s="4" t="s">
        <v>710</v>
      </c>
      <c r="G870" s="4" t="s">
        <v>949</v>
      </c>
      <c r="H870" s="8">
        <v>156</v>
      </c>
      <c r="I870" s="3" t="b">
        <v>1</v>
      </c>
      <c r="J870" s="3" t="b">
        <v>0</v>
      </c>
      <c r="K870" s="3" t="b">
        <v>0</v>
      </c>
      <c r="L870" s="3" t="b">
        <v>0</v>
      </c>
      <c r="M870" s="3" t="b">
        <v>0</v>
      </c>
      <c r="N870" s="3" t="b">
        <v>0</v>
      </c>
      <c r="P870" s="3" t="b">
        <v>1</v>
      </c>
      <c r="Q870" s="3" t="b">
        <v>0</v>
      </c>
      <c r="R870" s="3" t="b">
        <v>0</v>
      </c>
      <c r="S870" s="3" t="b">
        <v>1</v>
      </c>
      <c r="T870" s="4" t="s">
        <v>715</v>
      </c>
      <c r="U870" s="3" t="b">
        <v>0</v>
      </c>
      <c r="V870" s="3" t="b">
        <v>0</v>
      </c>
      <c r="W870" s="3" t="b">
        <v>1</v>
      </c>
      <c r="X870" s="3" t="b">
        <v>0</v>
      </c>
      <c r="Y870" s="7"/>
      <c r="Z870" s="3" t="b">
        <v>0</v>
      </c>
      <c r="AA870" s="6">
        <v>44993.637800925928</v>
      </c>
      <c r="AB870" s="6">
        <v>44077.543796296297</v>
      </c>
      <c r="AC870" s="4" t="s">
        <v>709</v>
      </c>
      <c r="AD870" s="4" t="s">
        <v>708</v>
      </c>
      <c r="AE870" s="5" t="s">
        <v>1291</v>
      </c>
      <c r="AG870" s="5" t="s">
        <v>1290</v>
      </c>
      <c r="AH870" s="4" t="s">
        <v>704</v>
      </c>
      <c r="AI870" s="4" t="s">
        <v>703</v>
      </c>
    </row>
    <row r="871" spans="1:35">
      <c r="A871" s="4" t="s">
        <v>1289</v>
      </c>
      <c r="B871" s="4" t="s">
        <v>14</v>
      </c>
      <c r="C871" s="4" t="s">
        <v>1288</v>
      </c>
      <c r="D871" s="4"/>
      <c r="E871" s="4" t="s">
        <v>1</v>
      </c>
      <c r="F871" s="4" t="s">
        <v>710</v>
      </c>
      <c r="G871" s="4" t="s">
        <v>949</v>
      </c>
      <c r="H871" s="8">
        <v>155</v>
      </c>
      <c r="I871" s="3" t="b">
        <v>1</v>
      </c>
      <c r="J871" s="3" t="b">
        <v>0</v>
      </c>
      <c r="K871" s="3" t="b">
        <v>0</v>
      </c>
      <c r="L871" s="3" t="b">
        <v>0</v>
      </c>
      <c r="M871" s="3" t="b">
        <v>0</v>
      </c>
      <c r="N871" s="3" t="b">
        <v>0</v>
      </c>
      <c r="P871" s="3" t="b">
        <v>1</v>
      </c>
      <c r="Q871" s="3" t="b">
        <v>0</v>
      </c>
      <c r="R871" s="3" t="b">
        <v>0</v>
      </c>
      <c r="S871" s="3" t="b">
        <v>1</v>
      </c>
      <c r="T871" s="4" t="s">
        <v>715</v>
      </c>
      <c r="U871" s="3" t="b">
        <v>0</v>
      </c>
      <c r="V871" s="3" t="b">
        <v>0</v>
      </c>
      <c r="W871" s="3" t="b">
        <v>1</v>
      </c>
      <c r="X871" s="3" t="b">
        <v>0</v>
      </c>
      <c r="Y871" s="7"/>
      <c r="Z871" s="3" t="b">
        <v>0</v>
      </c>
      <c r="AA871" s="6">
        <v>44993.637789351851</v>
      </c>
      <c r="AB871" s="6">
        <v>44077.54378472222</v>
      </c>
      <c r="AC871" s="4" t="s">
        <v>709</v>
      </c>
      <c r="AD871" s="4" t="s">
        <v>708</v>
      </c>
      <c r="AE871" s="5" t="s">
        <v>1287</v>
      </c>
      <c r="AG871" s="5" t="s">
        <v>1286</v>
      </c>
      <c r="AH871" s="4" t="s">
        <v>704</v>
      </c>
      <c r="AI871" s="4" t="s">
        <v>703</v>
      </c>
    </row>
    <row r="872" spans="1:35">
      <c r="A872" s="4" t="s">
        <v>1285</v>
      </c>
      <c r="B872" s="4" t="s">
        <v>14</v>
      </c>
      <c r="C872" s="4" t="s">
        <v>1284</v>
      </c>
      <c r="D872" s="4"/>
      <c r="E872" s="4" t="s">
        <v>1</v>
      </c>
      <c r="F872" s="4" t="s">
        <v>710</v>
      </c>
      <c r="G872" s="4" t="s">
        <v>943</v>
      </c>
      <c r="H872" s="8">
        <v>154</v>
      </c>
      <c r="I872" s="3" t="b">
        <v>1</v>
      </c>
      <c r="J872" s="3" t="b">
        <v>1</v>
      </c>
      <c r="K872" s="3" t="b">
        <v>0</v>
      </c>
      <c r="L872" s="3" t="b">
        <v>0</v>
      </c>
      <c r="M872" s="3" t="b">
        <v>0</v>
      </c>
      <c r="N872" s="3" t="b">
        <v>0</v>
      </c>
      <c r="O872" s="3" t="b">
        <v>0</v>
      </c>
      <c r="P872" s="3" t="b">
        <v>1</v>
      </c>
      <c r="Q872" s="3" t="b">
        <v>0</v>
      </c>
      <c r="R872" s="3" t="b">
        <v>0</v>
      </c>
      <c r="S872" s="3" t="b">
        <v>1</v>
      </c>
      <c r="T872" s="4" t="s">
        <v>715</v>
      </c>
      <c r="U872" s="3" t="b">
        <v>0</v>
      </c>
      <c r="V872" s="3" t="b">
        <v>0</v>
      </c>
      <c r="W872" s="3" t="b">
        <v>1</v>
      </c>
      <c r="X872" s="3" t="b">
        <v>0</v>
      </c>
      <c r="Y872" s="7"/>
      <c r="Z872" s="3" t="b">
        <v>0</v>
      </c>
      <c r="AA872" s="6">
        <v>44993.637766203705</v>
      </c>
      <c r="AB872" s="6">
        <v>44077.543773148151</v>
      </c>
      <c r="AC872" s="4" t="s">
        <v>709</v>
      </c>
      <c r="AD872" s="4" t="s">
        <v>708</v>
      </c>
      <c r="AE872" s="5" t="s">
        <v>1283</v>
      </c>
      <c r="AF872" s="5" t="s">
        <v>1282</v>
      </c>
      <c r="AG872" s="5" t="s">
        <v>1281</v>
      </c>
      <c r="AH872" s="4" t="s">
        <v>704</v>
      </c>
      <c r="AI872" s="4" t="s">
        <v>703</v>
      </c>
    </row>
    <row r="873" spans="1:35">
      <c r="A873" s="4" t="s">
        <v>1280</v>
      </c>
      <c r="B873" s="4" t="s">
        <v>14</v>
      </c>
      <c r="C873" s="4" t="s">
        <v>1279</v>
      </c>
      <c r="D873" s="4"/>
      <c r="E873" s="4" t="s">
        <v>1</v>
      </c>
      <c r="F873" s="4" t="s">
        <v>710</v>
      </c>
      <c r="G873" s="4" t="s">
        <v>949</v>
      </c>
      <c r="H873" s="8">
        <v>153</v>
      </c>
      <c r="I873" s="3" t="b">
        <v>1</v>
      </c>
      <c r="J873" s="3" t="b">
        <v>1</v>
      </c>
      <c r="K873" s="3" t="b">
        <v>0</v>
      </c>
      <c r="L873" s="3" t="b">
        <v>0</v>
      </c>
      <c r="M873" s="3" t="b">
        <v>0</v>
      </c>
      <c r="N873" s="3" t="b">
        <v>0</v>
      </c>
      <c r="P873" s="3" t="b">
        <v>1</v>
      </c>
      <c r="Q873" s="3" t="b">
        <v>0</v>
      </c>
      <c r="R873" s="3" t="b">
        <v>0</v>
      </c>
      <c r="S873" s="3" t="b">
        <v>1</v>
      </c>
      <c r="T873" s="4" t="s">
        <v>715</v>
      </c>
      <c r="U873" s="3" t="b">
        <v>0</v>
      </c>
      <c r="V873" s="3" t="b">
        <v>0</v>
      </c>
      <c r="W873" s="3" t="b">
        <v>1</v>
      </c>
      <c r="X873" s="3" t="b">
        <v>0</v>
      </c>
      <c r="Y873" s="7"/>
      <c r="Z873" s="3" t="b">
        <v>0</v>
      </c>
      <c r="AA873" s="6">
        <v>44993.637754629628</v>
      </c>
      <c r="AB873" s="6">
        <v>44077.543761574074</v>
      </c>
      <c r="AC873" s="4" t="s">
        <v>709</v>
      </c>
      <c r="AD873" s="4" t="s">
        <v>708</v>
      </c>
      <c r="AE873" s="5" t="s">
        <v>1278</v>
      </c>
      <c r="AF873" s="5" t="s">
        <v>1277</v>
      </c>
      <c r="AG873" s="5" t="s">
        <v>1276</v>
      </c>
      <c r="AH873" s="4" t="s">
        <v>704</v>
      </c>
      <c r="AI873" s="4" t="s">
        <v>703</v>
      </c>
    </row>
    <row r="874" spans="1:35">
      <c r="A874" s="4" t="s">
        <v>1275</v>
      </c>
      <c r="B874" s="4" t="s">
        <v>14</v>
      </c>
      <c r="C874" s="4" t="s">
        <v>1274</v>
      </c>
      <c r="D874" s="4"/>
      <c r="E874" s="4" t="s">
        <v>1</v>
      </c>
      <c r="F874" s="4" t="s">
        <v>710</v>
      </c>
      <c r="G874" s="4" t="s">
        <v>943</v>
      </c>
      <c r="H874" s="8">
        <v>152</v>
      </c>
      <c r="I874" s="3" t="b">
        <v>1</v>
      </c>
      <c r="J874" s="3" t="b">
        <v>1</v>
      </c>
      <c r="K874" s="3" t="b">
        <v>0</v>
      </c>
      <c r="L874" s="3" t="b">
        <v>0</v>
      </c>
      <c r="M874" s="3" t="b">
        <v>0</v>
      </c>
      <c r="N874" s="3" t="b">
        <v>0</v>
      </c>
      <c r="O874" s="3" t="b">
        <v>0</v>
      </c>
      <c r="P874" s="3" t="b">
        <v>1</v>
      </c>
      <c r="Q874" s="3" t="b">
        <v>0</v>
      </c>
      <c r="R874" s="3" t="b">
        <v>0</v>
      </c>
      <c r="S874" s="3" t="b">
        <v>1</v>
      </c>
      <c r="T874" s="4" t="s">
        <v>715</v>
      </c>
      <c r="U874" s="3" t="b">
        <v>0</v>
      </c>
      <c r="V874" s="3" t="b">
        <v>0</v>
      </c>
      <c r="W874" s="3" t="b">
        <v>1</v>
      </c>
      <c r="X874" s="3" t="b">
        <v>0</v>
      </c>
      <c r="Y874" s="7"/>
      <c r="Z874" s="3" t="b">
        <v>0</v>
      </c>
      <c r="AA874" s="6">
        <v>44993.637731481482</v>
      </c>
      <c r="AB874" s="6">
        <v>44077.543738425928</v>
      </c>
      <c r="AC874" s="4" t="s">
        <v>709</v>
      </c>
      <c r="AD874" s="4" t="s">
        <v>708</v>
      </c>
      <c r="AE874" s="5" t="s">
        <v>1273</v>
      </c>
      <c r="AF874" s="5" t="s">
        <v>1272</v>
      </c>
      <c r="AG874" s="5" t="s">
        <v>1271</v>
      </c>
      <c r="AH874" s="4" t="s">
        <v>704</v>
      </c>
      <c r="AI874" s="4" t="s">
        <v>703</v>
      </c>
    </row>
    <row r="875" spans="1:35">
      <c r="A875" s="4" t="s">
        <v>1270</v>
      </c>
      <c r="B875" s="4" t="s">
        <v>14</v>
      </c>
      <c r="C875" s="4" t="s">
        <v>80</v>
      </c>
      <c r="D875" s="4"/>
      <c r="E875" s="4" t="s">
        <v>1</v>
      </c>
      <c r="F875" s="4" t="s">
        <v>710</v>
      </c>
      <c r="G875" s="4"/>
      <c r="H875" s="8">
        <v>151</v>
      </c>
      <c r="I875" s="3" t="b">
        <v>1</v>
      </c>
      <c r="J875" s="3" t="b">
        <v>1</v>
      </c>
      <c r="K875" s="3" t="b">
        <v>0</v>
      </c>
      <c r="L875" s="3" t="b">
        <v>0</v>
      </c>
      <c r="M875" s="3" t="b">
        <v>0</v>
      </c>
      <c r="N875" s="3" t="b">
        <v>0</v>
      </c>
      <c r="O875" s="3" t="b">
        <v>0</v>
      </c>
      <c r="P875" s="3" t="b">
        <v>1</v>
      </c>
      <c r="Q875" s="3" t="b">
        <v>0</v>
      </c>
      <c r="R875" s="3" t="b">
        <v>0</v>
      </c>
      <c r="S875" s="3" t="b">
        <v>1</v>
      </c>
      <c r="T875" s="4" t="s">
        <v>715</v>
      </c>
      <c r="U875" s="3" t="b">
        <v>1</v>
      </c>
      <c r="V875" s="3" t="b">
        <v>0</v>
      </c>
      <c r="W875" s="3" t="b">
        <v>1</v>
      </c>
      <c r="X875" s="3" t="b">
        <v>0</v>
      </c>
      <c r="Y875" s="7"/>
      <c r="Z875" s="3" t="b">
        <v>0</v>
      </c>
      <c r="AA875" s="6">
        <v>44993.704293981478</v>
      </c>
      <c r="AB875" s="6">
        <v>44077.543738425928</v>
      </c>
      <c r="AC875" s="4" t="s">
        <v>709</v>
      </c>
      <c r="AD875" s="4" t="s">
        <v>708</v>
      </c>
      <c r="AE875" s="5" t="s">
        <v>1269</v>
      </c>
      <c r="AF875" s="5" t="s">
        <v>1268</v>
      </c>
      <c r="AG875" s="5" t="s">
        <v>1267</v>
      </c>
      <c r="AH875" s="4" t="s">
        <v>704</v>
      </c>
      <c r="AI875" s="4" t="s">
        <v>703</v>
      </c>
    </row>
    <row r="876" spans="1:35">
      <c r="A876" s="4" t="s">
        <v>1266</v>
      </c>
      <c r="B876" s="4" t="s">
        <v>14</v>
      </c>
      <c r="C876" s="4" t="s">
        <v>79</v>
      </c>
      <c r="D876" s="4"/>
      <c r="E876" s="4" t="s">
        <v>1</v>
      </c>
      <c r="F876" s="4" t="s">
        <v>710</v>
      </c>
      <c r="G876" s="4" t="s">
        <v>1042</v>
      </c>
      <c r="H876" s="8">
        <v>150</v>
      </c>
      <c r="I876" s="3" t="b">
        <v>1</v>
      </c>
      <c r="J876" s="3" t="b">
        <v>1</v>
      </c>
      <c r="K876" s="3" t="b">
        <v>0</v>
      </c>
      <c r="L876" s="3" t="b">
        <v>0</v>
      </c>
      <c r="M876" s="3" t="b">
        <v>0</v>
      </c>
      <c r="N876" s="3" t="b">
        <v>0</v>
      </c>
      <c r="P876" s="3" t="b">
        <v>1</v>
      </c>
      <c r="Q876" s="3" t="b">
        <v>0</v>
      </c>
      <c r="R876" s="3" t="b">
        <v>0</v>
      </c>
      <c r="S876" s="3" t="b">
        <v>1</v>
      </c>
      <c r="T876" s="4" t="s">
        <v>715</v>
      </c>
      <c r="U876" s="3" t="b">
        <v>1</v>
      </c>
      <c r="V876" s="3" t="b">
        <v>0</v>
      </c>
      <c r="W876" s="3" t="b">
        <v>1</v>
      </c>
      <c r="X876" s="3" t="b">
        <v>0</v>
      </c>
      <c r="Y876" s="7"/>
      <c r="Z876" s="3" t="b">
        <v>0</v>
      </c>
      <c r="AA876" s="6">
        <v>44993.704212962963</v>
      </c>
      <c r="AB876" s="6">
        <v>44077.543703703705</v>
      </c>
      <c r="AC876" s="4" t="s">
        <v>709</v>
      </c>
      <c r="AD876" s="4" t="s">
        <v>708</v>
      </c>
      <c r="AE876" s="5" t="s">
        <v>1265</v>
      </c>
      <c r="AF876" s="5" t="s">
        <v>1264</v>
      </c>
      <c r="AG876" s="5" t="s">
        <v>1263</v>
      </c>
      <c r="AH876" s="4" t="s">
        <v>704</v>
      </c>
      <c r="AI876" s="4" t="s">
        <v>703</v>
      </c>
    </row>
    <row r="877" spans="1:35">
      <c r="A877" s="4" t="s">
        <v>1262</v>
      </c>
      <c r="B877" s="4" t="s">
        <v>14</v>
      </c>
      <c r="C877" s="4" t="s">
        <v>78</v>
      </c>
      <c r="D877" s="4"/>
      <c r="E877" s="4" t="s">
        <v>1</v>
      </c>
      <c r="F877" s="4" t="s">
        <v>710</v>
      </c>
      <c r="G877" s="4" t="s">
        <v>1042</v>
      </c>
      <c r="H877" s="8">
        <v>149</v>
      </c>
      <c r="I877" s="3" t="b">
        <v>1</v>
      </c>
      <c r="J877" s="3" t="b">
        <v>1</v>
      </c>
      <c r="K877" s="3" t="b">
        <v>0</v>
      </c>
      <c r="L877" s="3" t="b">
        <v>0</v>
      </c>
      <c r="M877" s="3" t="b">
        <v>0</v>
      </c>
      <c r="N877" s="3" t="b">
        <v>0</v>
      </c>
      <c r="P877" s="3" t="b">
        <v>1</v>
      </c>
      <c r="Q877" s="3" t="b">
        <v>0</v>
      </c>
      <c r="R877" s="3" t="b">
        <v>0</v>
      </c>
      <c r="S877" s="3" t="b">
        <v>1</v>
      </c>
      <c r="T877" s="4" t="s">
        <v>715</v>
      </c>
      <c r="U877" s="3" t="b">
        <v>1</v>
      </c>
      <c r="V877" s="3" t="b">
        <v>0</v>
      </c>
      <c r="W877" s="3" t="b">
        <v>1</v>
      </c>
      <c r="X877" s="3" t="b">
        <v>0</v>
      </c>
      <c r="Y877" s="7"/>
      <c r="Z877" s="3" t="b">
        <v>0</v>
      </c>
      <c r="AA877" s="6">
        <v>44993.704143518517</v>
      </c>
      <c r="AB877" s="6">
        <v>44077.543692129628</v>
      </c>
      <c r="AC877" s="4" t="s">
        <v>709</v>
      </c>
      <c r="AD877" s="4" t="s">
        <v>708</v>
      </c>
      <c r="AE877" s="5" t="s">
        <v>1261</v>
      </c>
      <c r="AF877" s="5" t="s">
        <v>1260</v>
      </c>
      <c r="AG877" s="5" t="s">
        <v>1259</v>
      </c>
      <c r="AH877" s="4" t="s">
        <v>704</v>
      </c>
      <c r="AI877" s="4" t="s">
        <v>703</v>
      </c>
    </row>
    <row r="878" spans="1:35">
      <c r="A878" s="4" t="s">
        <v>1258</v>
      </c>
      <c r="B878" s="4" t="s">
        <v>14</v>
      </c>
      <c r="C878" s="4" t="s">
        <v>77</v>
      </c>
      <c r="D878" s="4"/>
      <c r="E878" s="4" t="s">
        <v>1</v>
      </c>
      <c r="F878" s="4" t="s">
        <v>1257</v>
      </c>
      <c r="G878" s="4"/>
      <c r="H878" s="8">
        <v>148</v>
      </c>
      <c r="I878" s="3" t="b">
        <v>1</v>
      </c>
      <c r="J878" s="3" t="b">
        <v>1</v>
      </c>
      <c r="K878" s="3" t="b">
        <v>0</v>
      </c>
      <c r="L878" s="3" t="b">
        <v>1</v>
      </c>
      <c r="M878" s="3" t="b">
        <v>0</v>
      </c>
      <c r="N878" s="3" t="b">
        <v>0</v>
      </c>
      <c r="O878" s="3" t="b">
        <v>0</v>
      </c>
      <c r="P878" s="3" t="b">
        <v>1</v>
      </c>
      <c r="Q878" s="3" t="b">
        <v>1</v>
      </c>
      <c r="R878" s="3" t="b">
        <v>0</v>
      </c>
      <c r="S878" s="3" t="b">
        <v>0</v>
      </c>
      <c r="T878" s="4" t="s">
        <v>715</v>
      </c>
      <c r="U878" s="3" t="b">
        <v>1</v>
      </c>
      <c r="V878" s="3" t="b">
        <v>0</v>
      </c>
      <c r="W878" s="3" t="b">
        <v>1</v>
      </c>
      <c r="X878" s="3" t="b">
        <v>0</v>
      </c>
      <c r="Y878" s="7"/>
      <c r="Z878" s="3" t="b">
        <v>0</v>
      </c>
      <c r="AA878" s="6">
        <v>45140.657581018517</v>
      </c>
      <c r="AB878" s="6">
        <v>44077.543680555558</v>
      </c>
      <c r="AC878" s="4" t="s">
        <v>709</v>
      </c>
      <c r="AD878" s="4" t="s">
        <v>708</v>
      </c>
      <c r="AE878" s="5" t="s">
        <v>1256</v>
      </c>
      <c r="AF878" s="5" t="s">
        <v>1255</v>
      </c>
      <c r="AG878" s="5" t="s">
        <v>1254</v>
      </c>
      <c r="AH878" s="4" t="s">
        <v>704</v>
      </c>
      <c r="AI878" s="4" t="s">
        <v>703</v>
      </c>
    </row>
    <row r="879" spans="1:35">
      <c r="A879" s="4" t="s">
        <v>1253</v>
      </c>
      <c r="B879" s="4" t="s">
        <v>14</v>
      </c>
      <c r="C879" s="4" t="s">
        <v>76</v>
      </c>
      <c r="D879" s="4"/>
      <c r="E879" s="4" t="s">
        <v>1</v>
      </c>
      <c r="F879" s="4" t="s">
        <v>710</v>
      </c>
      <c r="G879" s="4" t="s">
        <v>1042</v>
      </c>
      <c r="H879" s="8">
        <v>147</v>
      </c>
      <c r="I879" s="3" t="b">
        <v>1</v>
      </c>
      <c r="J879" s="3" t="b">
        <v>1</v>
      </c>
      <c r="K879" s="3" t="b">
        <v>0</v>
      </c>
      <c r="L879" s="3" t="b">
        <v>0</v>
      </c>
      <c r="M879" s="3" t="b">
        <v>0</v>
      </c>
      <c r="N879" s="3" t="b">
        <v>0</v>
      </c>
      <c r="P879" s="3" t="b">
        <v>1</v>
      </c>
      <c r="Q879" s="3" t="b">
        <v>0</v>
      </c>
      <c r="R879" s="3" t="b">
        <v>0</v>
      </c>
      <c r="S879" s="3" t="b">
        <v>1</v>
      </c>
      <c r="T879" s="4" t="s">
        <v>715</v>
      </c>
      <c r="U879" s="3" t="b">
        <v>1</v>
      </c>
      <c r="V879" s="3" t="b">
        <v>0</v>
      </c>
      <c r="W879" s="3" t="b">
        <v>1</v>
      </c>
      <c r="X879" s="3" t="b">
        <v>0</v>
      </c>
      <c r="Y879" s="7"/>
      <c r="Z879" s="3" t="b">
        <v>0</v>
      </c>
      <c r="AA879" s="6">
        <v>44993.704062500001</v>
      </c>
      <c r="AB879" s="6">
        <v>44077.543668981481</v>
      </c>
      <c r="AC879" s="4" t="s">
        <v>709</v>
      </c>
      <c r="AD879" s="4" t="s">
        <v>708</v>
      </c>
      <c r="AE879" s="5" t="s">
        <v>1252</v>
      </c>
      <c r="AF879" s="5" t="s">
        <v>1251</v>
      </c>
      <c r="AG879" s="5" t="s">
        <v>1250</v>
      </c>
      <c r="AH879" s="4" t="s">
        <v>704</v>
      </c>
      <c r="AI879" s="4" t="s">
        <v>703</v>
      </c>
    </row>
    <row r="880" spans="1:35">
      <c r="A880" s="4" t="s">
        <v>1249</v>
      </c>
      <c r="B880" s="4" t="s">
        <v>14</v>
      </c>
      <c r="C880" s="4" t="s">
        <v>75</v>
      </c>
      <c r="D880" s="4"/>
      <c r="E880" s="4" t="s">
        <v>1</v>
      </c>
      <c r="F880" s="4" t="s">
        <v>710</v>
      </c>
      <c r="G880" s="4" t="s">
        <v>1042</v>
      </c>
      <c r="H880" s="8">
        <v>146</v>
      </c>
      <c r="I880" s="3" t="b">
        <v>1</v>
      </c>
      <c r="J880" s="3" t="b">
        <v>1</v>
      </c>
      <c r="K880" s="3" t="b">
        <v>0</v>
      </c>
      <c r="L880" s="3" t="b">
        <v>0</v>
      </c>
      <c r="M880" s="3" t="b">
        <v>0</v>
      </c>
      <c r="N880" s="3" t="b">
        <v>0</v>
      </c>
      <c r="P880" s="3" t="b">
        <v>1</v>
      </c>
      <c r="Q880" s="3" t="b">
        <v>0</v>
      </c>
      <c r="R880" s="3" t="b">
        <v>0</v>
      </c>
      <c r="S880" s="3" t="b">
        <v>1</v>
      </c>
      <c r="T880" s="4" t="s">
        <v>715</v>
      </c>
      <c r="U880" s="3" t="b">
        <v>1</v>
      </c>
      <c r="V880" s="3" t="b">
        <v>0</v>
      </c>
      <c r="W880" s="3" t="b">
        <v>1</v>
      </c>
      <c r="X880" s="3" t="b">
        <v>0</v>
      </c>
      <c r="Y880" s="7"/>
      <c r="Z880" s="3" t="b">
        <v>0</v>
      </c>
      <c r="AA880" s="6">
        <v>44993.704004629632</v>
      </c>
      <c r="AB880" s="6">
        <v>44077.543657407405</v>
      </c>
      <c r="AC880" s="4" t="s">
        <v>709</v>
      </c>
      <c r="AD880" s="4" t="s">
        <v>708</v>
      </c>
      <c r="AE880" s="5" t="s">
        <v>1248</v>
      </c>
      <c r="AF880" s="5" t="s">
        <v>1247</v>
      </c>
      <c r="AG880" s="5" t="s">
        <v>1246</v>
      </c>
      <c r="AH880" s="4" t="s">
        <v>704</v>
      </c>
      <c r="AI880" s="4" t="s">
        <v>703</v>
      </c>
    </row>
    <row r="881" spans="1:35">
      <c r="A881" s="4" t="s">
        <v>1245</v>
      </c>
      <c r="B881" s="4" t="s">
        <v>14</v>
      </c>
      <c r="C881" s="4" t="s">
        <v>73</v>
      </c>
      <c r="D881" s="4"/>
      <c r="E881" s="4" t="s">
        <v>1</v>
      </c>
      <c r="F881" s="4" t="s">
        <v>751</v>
      </c>
      <c r="G881" s="4"/>
      <c r="H881" s="8">
        <v>145</v>
      </c>
      <c r="I881" s="3" t="b">
        <v>0</v>
      </c>
      <c r="J881" s="3" t="b">
        <v>1</v>
      </c>
      <c r="K881" s="3" t="b">
        <v>0</v>
      </c>
      <c r="L881" s="3" t="b">
        <v>0</v>
      </c>
      <c r="M881" s="3" t="b">
        <v>0</v>
      </c>
      <c r="N881" s="3" t="b">
        <v>0</v>
      </c>
      <c r="O881" s="3" t="b">
        <v>0</v>
      </c>
      <c r="P881" s="3" t="b">
        <v>0</v>
      </c>
      <c r="Q881" s="3" t="b">
        <v>0</v>
      </c>
      <c r="R881" s="3" t="b">
        <v>0</v>
      </c>
      <c r="S881" s="3" t="b">
        <v>1</v>
      </c>
      <c r="T881" s="4" t="s">
        <v>715</v>
      </c>
      <c r="U881" s="3" t="b">
        <v>1</v>
      </c>
      <c r="V881" s="3" t="b">
        <v>0</v>
      </c>
      <c r="W881" s="3" t="b">
        <v>1</v>
      </c>
      <c r="X881" s="3" t="b">
        <v>0</v>
      </c>
      <c r="Y881" s="7"/>
      <c r="Z881" s="3" t="b">
        <v>0</v>
      </c>
      <c r="AA881" s="6">
        <v>44993.703912037039</v>
      </c>
      <c r="AB881" s="6">
        <v>44077.543657407405</v>
      </c>
      <c r="AC881" s="4" t="s">
        <v>709</v>
      </c>
      <c r="AD881" s="4" t="s">
        <v>708</v>
      </c>
      <c r="AE881" s="5" t="s">
        <v>1244</v>
      </c>
      <c r="AF881" s="5" t="s">
        <v>1243</v>
      </c>
      <c r="AG881" s="5" t="s">
        <v>1242</v>
      </c>
      <c r="AH881" s="4" t="s">
        <v>704</v>
      </c>
      <c r="AI881" s="4" t="s">
        <v>703</v>
      </c>
    </row>
    <row r="882" spans="1:35">
      <c r="A882" s="4" t="s">
        <v>1241</v>
      </c>
      <c r="B882" s="4" t="s">
        <v>14</v>
      </c>
      <c r="C882" s="4" t="s">
        <v>72</v>
      </c>
      <c r="D882" s="4"/>
      <c r="E882" s="4" t="s">
        <v>1</v>
      </c>
      <c r="F882" s="4" t="s">
        <v>710</v>
      </c>
      <c r="G882" s="4" t="s">
        <v>1042</v>
      </c>
      <c r="H882" s="8">
        <v>144</v>
      </c>
      <c r="I882" s="3" t="b">
        <v>1</v>
      </c>
      <c r="J882" s="3" t="b">
        <v>1</v>
      </c>
      <c r="K882" s="3" t="b">
        <v>0</v>
      </c>
      <c r="L882" s="3" t="b">
        <v>0</v>
      </c>
      <c r="M882" s="3" t="b">
        <v>0</v>
      </c>
      <c r="N882" s="3" t="b">
        <v>0</v>
      </c>
      <c r="P882" s="3" t="b">
        <v>1</v>
      </c>
      <c r="Q882" s="3" t="b">
        <v>0</v>
      </c>
      <c r="R882" s="3" t="b">
        <v>0</v>
      </c>
      <c r="S882" s="3" t="b">
        <v>1</v>
      </c>
      <c r="T882" s="4" t="s">
        <v>715</v>
      </c>
      <c r="U882" s="3" t="b">
        <v>1</v>
      </c>
      <c r="V882" s="3" t="b">
        <v>0</v>
      </c>
      <c r="W882" s="3" t="b">
        <v>1</v>
      </c>
      <c r="X882" s="3" t="b">
        <v>0</v>
      </c>
      <c r="Y882" s="7"/>
      <c r="Z882" s="3" t="b">
        <v>0</v>
      </c>
      <c r="AA882" s="6">
        <v>44993.703831018516</v>
      </c>
      <c r="AB882" s="6">
        <v>44077.543645833335</v>
      </c>
      <c r="AC882" s="4" t="s">
        <v>709</v>
      </c>
      <c r="AD882" s="4" t="s">
        <v>708</v>
      </c>
      <c r="AE882" s="5" t="s">
        <v>1240</v>
      </c>
      <c r="AG882" s="5" t="s">
        <v>1239</v>
      </c>
      <c r="AH882" s="4" t="s">
        <v>704</v>
      </c>
      <c r="AI882" s="4" t="s">
        <v>703</v>
      </c>
    </row>
    <row r="883" spans="1:35">
      <c r="A883" s="4" t="s">
        <v>1238</v>
      </c>
      <c r="B883" s="4" t="s">
        <v>14</v>
      </c>
      <c r="C883" s="4" t="s">
        <v>71</v>
      </c>
      <c r="D883" s="4"/>
      <c r="E883" s="4" t="s">
        <v>1</v>
      </c>
      <c r="F883" s="4" t="s">
        <v>710</v>
      </c>
      <c r="G883" s="4" t="s">
        <v>1042</v>
      </c>
      <c r="H883" s="8">
        <v>143</v>
      </c>
      <c r="I883" s="3" t="b">
        <v>1</v>
      </c>
      <c r="J883" s="3" t="b">
        <v>1</v>
      </c>
      <c r="K883" s="3" t="b">
        <v>0</v>
      </c>
      <c r="L883" s="3" t="b">
        <v>0</v>
      </c>
      <c r="M883" s="3" t="b">
        <v>0</v>
      </c>
      <c r="N883" s="3" t="b">
        <v>0</v>
      </c>
      <c r="P883" s="3" t="b">
        <v>1</v>
      </c>
      <c r="Q883" s="3" t="b">
        <v>0</v>
      </c>
      <c r="R883" s="3" t="b">
        <v>0</v>
      </c>
      <c r="S883" s="3" t="b">
        <v>1</v>
      </c>
      <c r="T883" s="4" t="s">
        <v>715</v>
      </c>
      <c r="U883" s="3" t="b">
        <v>1</v>
      </c>
      <c r="V883" s="3" t="b">
        <v>0</v>
      </c>
      <c r="W883" s="3" t="b">
        <v>1</v>
      </c>
      <c r="X883" s="3" t="b">
        <v>0</v>
      </c>
      <c r="Y883" s="7"/>
      <c r="Z883" s="3" t="b">
        <v>0</v>
      </c>
      <c r="AA883" s="6">
        <v>44993.703784722224</v>
      </c>
      <c r="AB883" s="6">
        <v>44077.543622685182</v>
      </c>
      <c r="AC883" s="4" t="s">
        <v>709</v>
      </c>
      <c r="AD883" s="4" t="s">
        <v>708</v>
      </c>
      <c r="AE883" s="5" t="s">
        <v>1237</v>
      </c>
      <c r="AG883" s="5" t="s">
        <v>1236</v>
      </c>
      <c r="AH883" s="4" t="s">
        <v>704</v>
      </c>
      <c r="AI883" s="4" t="s">
        <v>703</v>
      </c>
    </row>
    <row r="884" spans="1:35">
      <c r="A884" s="4" t="s">
        <v>1235</v>
      </c>
      <c r="B884" s="4" t="s">
        <v>14</v>
      </c>
      <c r="C884" s="4" t="s">
        <v>70</v>
      </c>
      <c r="D884" s="4"/>
      <c r="E884" s="4" t="s">
        <v>1</v>
      </c>
      <c r="F884" s="4" t="s">
        <v>710</v>
      </c>
      <c r="G884" s="4" t="s">
        <v>949</v>
      </c>
      <c r="H884" s="8">
        <v>142</v>
      </c>
      <c r="I884" s="3" t="b">
        <v>1</v>
      </c>
      <c r="J884" s="3" t="b">
        <v>1</v>
      </c>
      <c r="K884" s="3" t="b">
        <v>0</v>
      </c>
      <c r="L884" s="3" t="b">
        <v>0</v>
      </c>
      <c r="M884" s="3" t="b">
        <v>0</v>
      </c>
      <c r="N884" s="3" t="b">
        <v>0</v>
      </c>
      <c r="P884" s="3" t="b">
        <v>1</v>
      </c>
      <c r="Q884" s="3" t="b">
        <v>0</v>
      </c>
      <c r="R884" s="3" t="b">
        <v>0</v>
      </c>
      <c r="S884" s="3" t="b">
        <v>1</v>
      </c>
      <c r="T884" s="4" t="s">
        <v>715</v>
      </c>
      <c r="U884" s="3" t="b">
        <v>1</v>
      </c>
      <c r="V884" s="3" t="b">
        <v>0</v>
      </c>
      <c r="W884" s="3" t="b">
        <v>1</v>
      </c>
      <c r="X884" s="3" t="b">
        <v>0</v>
      </c>
      <c r="Y884" s="7"/>
      <c r="Z884" s="3" t="b">
        <v>0</v>
      </c>
      <c r="AA884" s="6">
        <v>44993.703703703701</v>
      </c>
      <c r="AB884" s="6">
        <v>44077.543622685182</v>
      </c>
      <c r="AC884" s="4" t="s">
        <v>709</v>
      </c>
      <c r="AD884" s="4" t="s">
        <v>708</v>
      </c>
      <c r="AE884" s="5" t="s">
        <v>1234</v>
      </c>
      <c r="AF884" s="5" t="s">
        <v>1233</v>
      </c>
      <c r="AG884" s="5" t="s">
        <v>1232</v>
      </c>
      <c r="AH884" s="4" t="s">
        <v>704</v>
      </c>
      <c r="AI884" s="4" t="s">
        <v>703</v>
      </c>
    </row>
    <row r="885" spans="1:35">
      <c r="A885" s="4" t="s">
        <v>1231</v>
      </c>
      <c r="B885" s="4" t="s">
        <v>14</v>
      </c>
      <c r="C885" s="4" t="s">
        <v>69</v>
      </c>
      <c r="D885" s="4"/>
      <c r="E885" s="4" t="s">
        <v>1</v>
      </c>
      <c r="F885" s="4" t="s">
        <v>710</v>
      </c>
      <c r="G885" s="4" t="s">
        <v>949</v>
      </c>
      <c r="H885" s="8">
        <v>141</v>
      </c>
      <c r="I885" s="3" t="b">
        <v>1</v>
      </c>
      <c r="J885" s="3" t="b">
        <v>1</v>
      </c>
      <c r="K885" s="3" t="b">
        <v>0</v>
      </c>
      <c r="L885" s="3" t="b">
        <v>0</v>
      </c>
      <c r="M885" s="3" t="b">
        <v>0</v>
      </c>
      <c r="N885" s="3" t="b">
        <v>0</v>
      </c>
      <c r="P885" s="3" t="b">
        <v>1</v>
      </c>
      <c r="Q885" s="3" t="b">
        <v>0</v>
      </c>
      <c r="R885" s="3" t="b">
        <v>0</v>
      </c>
      <c r="S885" s="3" t="b">
        <v>1</v>
      </c>
      <c r="T885" s="4" t="s">
        <v>715</v>
      </c>
      <c r="U885" s="3" t="b">
        <v>1</v>
      </c>
      <c r="V885" s="3" t="b">
        <v>0</v>
      </c>
      <c r="W885" s="3" t="b">
        <v>1</v>
      </c>
      <c r="X885" s="3" t="b">
        <v>0</v>
      </c>
      <c r="Y885" s="7"/>
      <c r="Z885" s="3" t="b">
        <v>0</v>
      </c>
      <c r="AA885" s="6">
        <v>44993.703645833331</v>
      </c>
      <c r="AB885" s="6">
        <v>44077.543611111112</v>
      </c>
      <c r="AC885" s="4" t="s">
        <v>709</v>
      </c>
      <c r="AD885" s="4" t="s">
        <v>708</v>
      </c>
      <c r="AE885" s="5" t="s">
        <v>1230</v>
      </c>
      <c r="AF885" s="5" t="s">
        <v>1229</v>
      </c>
      <c r="AG885" s="5" t="s">
        <v>1228</v>
      </c>
      <c r="AH885" s="4" t="s">
        <v>704</v>
      </c>
      <c r="AI885" s="4" t="s">
        <v>703</v>
      </c>
    </row>
    <row r="886" spans="1:35">
      <c r="A886" s="4" t="s">
        <v>1227</v>
      </c>
      <c r="B886" s="4" t="s">
        <v>14</v>
      </c>
      <c r="C886" s="4" t="s">
        <v>68</v>
      </c>
      <c r="D886" s="4"/>
      <c r="E886" s="4" t="s">
        <v>1</v>
      </c>
      <c r="F886" s="4" t="s">
        <v>710</v>
      </c>
      <c r="G886" s="4" t="s">
        <v>949</v>
      </c>
      <c r="H886" s="8">
        <v>140</v>
      </c>
      <c r="I886" s="3" t="b">
        <v>1</v>
      </c>
      <c r="J886" s="3" t="b">
        <v>1</v>
      </c>
      <c r="K886" s="3" t="b">
        <v>0</v>
      </c>
      <c r="L886" s="3" t="b">
        <v>0</v>
      </c>
      <c r="M886" s="3" t="b">
        <v>0</v>
      </c>
      <c r="N886" s="3" t="b">
        <v>0</v>
      </c>
      <c r="P886" s="3" t="b">
        <v>1</v>
      </c>
      <c r="Q886" s="3" t="b">
        <v>0</v>
      </c>
      <c r="R886" s="3" t="b">
        <v>0</v>
      </c>
      <c r="S886" s="3" t="b">
        <v>1</v>
      </c>
      <c r="T886" s="4" t="s">
        <v>715</v>
      </c>
      <c r="U886" s="3" t="b">
        <v>1</v>
      </c>
      <c r="V886" s="3" t="b">
        <v>0</v>
      </c>
      <c r="W886" s="3" t="b">
        <v>1</v>
      </c>
      <c r="X886" s="3" t="b">
        <v>0</v>
      </c>
      <c r="Y886" s="7"/>
      <c r="Z886" s="3" t="b">
        <v>0</v>
      </c>
      <c r="AA886" s="6">
        <v>44993.703564814816</v>
      </c>
      <c r="AB886" s="6">
        <v>44077.543599537035</v>
      </c>
      <c r="AC886" s="4" t="s">
        <v>709</v>
      </c>
      <c r="AD886" s="4" t="s">
        <v>708</v>
      </c>
      <c r="AE886" s="5" t="s">
        <v>1226</v>
      </c>
      <c r="AF886" s="5" t="s">
        <v>1225</v>
      </c>
      <c r="AG886" s="5" t="s">
        <v>1224</v>
      </c>
      <c r="AH886" s="4" t="s">
        <v>704</v>
      </c>
      <c r="AI886" s="4" t="s">
        <v>703</v>
      </c>
    </row>
    <row r="887" spans="1:35">
      <c r="A887" s="4" t="s">
        <v>1223</v>
      </c>
      <c r="B887" s="4" t="s">
        <v>14</v>
      </c>
      <c r="C887" s="4" t="s">
        <v>66</v>
      </c>
      <c r="D887" s="4"/>
      <c r="E887" s="4" t="s">
        <v>1</v>
      </c>
      <c r="F887" s="4" t="s">
        <v>710</v>
      </c>
      <c r="G887" s="4" t="s">
        <v>949</v>
      </c>
      <c r="H887" s="8">
        <v>139</v>
      </c>
      <c r="I887" s="3" t="b">
        <v>1</v>
      </c>
      <c r="J887" s="3" t="b">
        <v>1</v>
      </c>
      <c r="K887" s="3" t="b">
        <v>0</v>
      </c>
      <c r="L887" s="3" t="b">
        <v>0</v>
      </c>
      <c r="M887" s="3" t="b">
        <v>0</v>
      </c>
      <c r="N887" s="3" t="b">
        <v>0</v>
      </c>
      <c r="P887" s="3" t="b">
        <v>1</v>
      </c>
      <c r="Q887" s="3" t="b">
        <v>0</v>
      </c>
      <c r="R887" s="3" t="b">
        <v>0</v>
      </c>
      <c r="S887" s="3" t="b">
        <v>1</v>
      </c>
      <c r="T887" s="4" t="s">
        <v>715</v>
      </c>
      <c r="U887" s="3" t="b">
        <v>1</v>
      </c>
      <c r="V887" s="3" t="b">
        <v>0</v>
      </c>
      <c r="W887" s="3" t="b">
        <v>0</v>
      </c>
      <c r="X887" s="3" t="b">
        <v>0</v>
      </c>
      <c r="Y887" s="7"/>
      <c r="Z887" s="3" t="b">
        <v>0</v>
      </c>
      <c r="AA887" s="6">
        <v>44993.703506944446</v>
      </c>
      <c r="AB887" s="6">
        <v>44077.543587962966</v>
      </c>
      <c r="AC887" s="4" t="s">
        <v>709</v>
      </c>
      <c r="AD887" s="4" t="s">
        <v>708</v>
      </c>
      <c r="AE887" s="5" t="s">
        <v>1222</v>
      </c>
      <c r="AF887" s="5" t="s">
        <v>1221</v>
      </c>
      <c r="AG887" s="5" t="s">
        <v>1220</v>
      </c>
      <c r="AH887" s="4" t="s">
        <v>704</v>
      </c>
      <c r="AI887" s="4" t="s">
        <v>703</v>
      </c>
    </row>
    <row r="888" spans="1:35">
      <c r="A888" s="4" t="s">
        <v>1219</v>
      </c>
      <c r="B888" s="4" t="s">
        <v>14</v>
      </c>
      <c r="C888" s="4" t="s">
        <v>65</v>
      </c>
      <c r="D888" s="4"/>
      <c r="E888" s="4" t="s">
        <v>1</v>
      </c>
      <c r="F888" s="4" t="s">
        <v>710</v>
      </c>
      <c r="G888" s="4" t="s">
        <v>949</v>
      </c>
      <c r="H888" s="8">
        <v>138</v>
      </c>
      <c r="I888" s="3" t="b">
        <v>1</v>
      </c>
      <c r="J888" s="3" t="b">
        <v>1</v>
      </c>
      <c r="K888" s="3" t="b">
        <v>0</v>
      </c>
      <c r="L888" s="3" t="b">
        <v>0</v>
      </c>
      <c r="M888" s="3" t="b">
        <v>0</v>
      </c>
      <c r="N888" s="3" t="b">
        <v>0</v>
      </c>
      <c r="P888" s="3" t="b">
        <v>1</v>
      </c>
      <c r="Q888" s="3" t="b">
        <v>0</v>
      </c>
      <c r="R888" s="3" t="b">
        <v>0</v>
      </c>
      <c r="S888" s="3" t="b">
        <v>1</v>
      </c>
      <c r="T888" s="4" t="s">
        <v>715</v>
      </c>
      <c r="U888" s="3" t="b">
        <v>1</v>
      </c>
      <c r="V888" s="3" t="b">
        <v>0</v>
      </c>
      <c r="W888" s="3" t="b">
        <v>1</v>
      </c>
      <c r="X888" s="3" t="b">
        <v>0</v>
      </c>
      <c r="Y888" s="7"/>
      <c r="Z888" s="3" t="b">
        <v>0</v>
      </c>
      <c r="AA888" s="6">
        <v>44993.703449074077</v>
      </c>
      <c r="AB888" s="6">
        <v>44077.543576388889</v>
      </c>
      <c r="AC888" s="4" t="s">
        <v>709</v>
      </c>
      <c r="AD888" s="4" t="s">
        <v>708</v>
      </c>
      <c r="AE888" s="5" t="s">
        <v>1218</v>
      </c>
      <c r="AF888" s="5" t="s">
        <v>1217</v>
      </c>
      <c r="AG888" s="5" t="s">
        <v>1216</v>
      </c>
      <c r="AH888" s="4" t="s">
        <v>704</v>
      </c>
      <c r="AI888" s="4" t="s">
        <v>703</v>
      </c>
    </row>
    <row r="889" spans="1:35">
      <c r="A889" s="4" t="s">
        <v>1215</v>
      </c>
      <c r="B889" s="4" t="s">
        <v>14</v>
      </c>
      <c r="C889" s="4" t="s">
        <v>64</v>
      </c>
      <c r="D889" s="4"/>
      <c r="E889" s="4" t="s">
        <v>1</v>
      </c>
      <c r="F889" s="4" t="s">
        <v>710</v>
      </c>
      <c r="G889" s="4" t="s">
        <v>949</v>
      </c>
      <c r="H889" s="8">
        <v>137</v>
      </c>
      <c r="I889" s="3" t="b">
        <v>1</v>
      </c>
      <c r="J889" s="3" t="b">
        <v>1</v>
      </c>
      <c r="K889" s="3" t="b">
        <v>0</v>
      </c>
      <c r="L889" s="3" t="b">
        <v>0</v>
      </c>
      <c r="M889" s="3" t="b">
        <v>0</v>
      </c>
      <c r="N889" s="3" t="b">
        <v>0</v>
      </c>
      <c r="O889" s="3" t="b">
        <v>0</v>
      </c>
      <c r="P889" s="3" t="b">
        <v>1</v>
      </c>
      <c r="Q889" s="3" t="b">
        <v>0</v>
      </c>
      <c r="R889" s="3" t="b">
        <v>0</v>
      </c>
      <c r="S889" s="3" t="b">
        <v>0</v>
      </c>
      <c r="T889" s="4" t="s">
        <v>715</v>
      </c>
      <c r="U889" s="3" t="b">
        <v>1</v>
      </c>
      <c r="V889" s="3" t="b">
        <v>0</v>
      </c>
      <c r="W889" s="3" t="b">
        <v>1</v>
      </c>
      <c r="X889" s="3" t="b">
        <v>0</v>
      </c>
      <c r="Y889" s="7"/>
      <c r="Z889" s="3" t="b">
        <v>0</v>
      </c>
      <c r="AA889" s="6">
        <v>45336.561041666668</v>
      </c>
      <c r="AB889" s="6">
        <v>44077.543564814812</v>
      </c>
      <c r="AC889" s="4" t="s">
        <v>709</v>
      </c>
      <c r="AD889" s="4" t="s">
        <v>1214</v>
      </c>
      <c r="AE889" s="5" t="s">
        <v>1213</v>
      </c>
      <c r="AG889" s="5" t="s">
        <v>1212</v>
      </c>
      <c r="AH889" s="4" t="s">
        <v>704</v>
      </c>
      <c r="AI889" s="4" t="s">
        <v>703</v>
      </c>
    </row>
    <row r="890" spans="1:35">
      <c r="A890" s="4" t="s">
        <v>1211</v>
      </c>
      <c r="B890" s="4" t="s">
        <v>14</v>
      </c>
      <c r="C890" s="4" t="s">
        <v>63</v>
      </c>
      <c r="D890" s="4"/>
      <c r="E890" s="4" t="s">
        <v>1</v>
      </c>
      <c r="F890" s="4" t="s">
        <v>772</v>
      </c>
      <c r="G890" s="4" t="s">
        <v>1059</v>
      </c>
      <c r="H890" s="8">
        <v>136</v>
      </c>
      <c r="I890" s="3" t="b">
        <v>1</v>
      </c>
      <c r="J890" s="3" t="b">
        <v>1</v>
      </c>
      <c r="K890" s="3" t="b">
        <v>0</v>
      </c>
      <c r="L890" s="3" t="b">
        <v>0</v>
      </c>
      <c r="M890" s="3" t="b">
        <v>0</v>
      </c>
      <c r="N890" s="3" t="b">
        <v>0</v>
      </c>
      <c r="P890" s="3" t="b">
        <v>1</v>
      </c>
      <c r="Q890" s="3" t="b">
        <v>0</v>
      </c>
      <c r="R890" s="3" t="b">
        <v>0</v>
      </c>
      <c r="S890" s="3" t="b">
        <v>1</v>
      </c>
      <c r="T890" s="4" t="s">
        <v>715</v>
      </c>
      <c r="U890" s="3" t="b">
        <v>1</v>
      </c>
      <c r="V890" s="3" t="b">
        <v>0</v>
      </c>
      <c r="W890" s="3" t="b">
        <v>1</v>
      </c>
      <c r="X890" s="3" t="b">
        <v>0</v>
      </c>
      <c r="Y890" s="7"/>
      <c r="Z890" s="3" t="b">
        <v>0</v>
      </c>
      <c r="AA890" s="6">
        <v>44993.703310185185</v>
      </c>
      <c r="AB890" s="6">
        <v>44077.543553240743</v>
      </c>
      <c r="AC890" s="4" t="s">
        <v>709</v>
      </c>
      <c r="AD890" s="4" t="s">
        <v>708</v>
      </c>
      <c r="AE890" s="5" t="s">
        <v>1210</v>
      </c>
      <c r="AF890" s="5" t="s">
        <v>1209</v>
      </c>
      <c r="AG890" s="5" t="s">
        <v>1208</v>
      </c>
      <c r="AH890" s="4" t="s">
        <v>704</v>
      </c>
      <c r="AI890" s="4" t="s">
        <v>703</v>
      </c>
    </row>
    <row r="891" spans="1:35">
      <c r="A891" s="4" t="s">
        <v>1207</v>
      </c>
      <c r="B891" s="4" t="s">
        <v>14</v>
      </c>
      <c r="C891" s="4" t="s">
        <v>206</v>
      </c>
      <c r="D891" s="4"/>
      <c r="E891" s="4" t="s">
        <v>1</v>
      </c>
      <c r="F891" s="4" t="s">
        <v>710</v>
      </c>
      <c r="G891" s="4"/>
      <c r="H891" s="8">
        <v>135</v>
      </c>
      <c r="I891" s="3" t="b">
        <v>1</v>
      </c>
      <c r="J891" s="3" t="b">
        <v>1</v>
      </c>
      <c r="K891" s="3" t="b">
        <v>0</v>
      </c>
      <c r="L891" s="3" t="b">
        <v>0</v>
      </c>
      <c r="M891" s="3" t="b">
        <v>0</v>
      </c>
      <c r="N891" s="3" t="b">
        <v>0</v>
      </c>
      <c r="P891" s="3" t="b">
        <v>1</v>
      </c>
      <c r="Q891" s="3" t="b">
        <v>0</v>
      </c>
      <c r="R891" s="3" t="b">
        <v>0</v>
      </c>
      <c r="S891" s="3" t="b">
        <v>1</v>
      </c>
      <c r="T891" s="4" t="s">
        <v>1201</v>
      </c>
      <c r="U891" s="3" t="b">
        <v>0</v>
      </c>
      <c r="V891" s="3" t="b">
        <v>0</v>
      </c>
      <c r="W891" s="3" t="b">
        <v>1</v>
      </c>
      <c r="X891" s="3" t="b">
        <v>0</v>
      </c>
      <c r="Y891" s="7"/>
      <c r="Z891" s="3" t="b">
        <v>0</v>
      </c>
      <c r="AA891" s="6">
        <v>44993.637650462966</v>
      </c>
      <c r="AB891" s="6">
        <v>44077.543541666666</v>
      </c>
      <c r="AC891" s="4" t="s">
        <v>709</v>
      </c>
      <c r="AD891" s="4" t="s">
        <v>708</v>
      </c>
      <c r="AE891" s="5" t="s">
        <v>1206</v>
      </c>
      <c r="AF891" s="5" t="s">
        <v>1205</v>
      </c>
      <c r="AG891" s="5" t="s">
        <v>1204</v>
      </c>
      <c r="AH891" s="4" t="s">
        <v>704</v>
      </c>
      <c r="AI891" s="4" t="s">
        <v>703</v>
      </c>
    </row>
    <row r="892" spans="1:35">
      <c r="A892" s="4" t="s">
        <v>1203</v>
      </c>
      <c r="B892" s="4" t="s">
        <v>14</v>
      </c>
      <c r="C892" s="4" t="s">
        <v>1202</v>
      </c>
      <c r="D892" s="4"/>
      <c r="E892" s="4" t="s">
        <v>1</v>
      </c>
      <c r="F892" s="4" t="s">
        <v>710</v>
      </c>
      <c r="G892" s="4"/>
      <c r="H892" s="8">
        <v>134</v>
      </c>
      <c r="I892" s="3" t="b">
        <v>1</v>
      </c>
      <c r="J892" s="3" t="b">
        <v>1</v>
      </c>
      <c r="K892" s="3" t="b">
        <v>0</v>
      </c>
      <c r="L892" s="3" t="b">
        <v>0</v>
      </c>
      <c r="M892" s="3" t="b">
        <v>0</v>
      </c>
      <c r="N892" s="3" t="b">
        <v>0</v>
      </c>
      <c r="O892" s="3" t="b">
        <v>0</v>
      </c>
      <c r="P892" s="3" t="b">
        <v>1</v>
      </c>
      <c r="Q892" s="3" t="b">
        <v>0</v>
      </c>
      <c r="R892" s="3" t="b">
        <v>0</v>
      </c>
      <c r="S892" s="3" t="b">
        <v>1</v>
      </c>
      <c r="T892" s="4" t="s">
        <v>1201</v>
      </c>
      <c r="U892" s="3" t="b">
        <v>0</v>
      </c>
      <c r="V892" s="3" t="b">
        <v>0</v>
      </c>
      <c r="W892" s="3" t="b">
        <v>1</v>
      </c>
      <c r="X892" s="3" t="b">
        <v>0</v>
      </c>
      <c r="Y892" s="7"/>
      <c r="Z892" s="3" t="b">
        <v>0</v>
      </c>
      <c r="AA892" s="6">
        <v>44993.637650462966</v>
      </c>
      <c r="AB892" s="6">
        <v>44077.543530092589</v>
      </c>
      <c r="AC892" s="4" t="s">
        <v>709</v>
      </c>
      <c r="AD892" s="4" t="s">
        <v>708</v>
      </c>
      <c r="AE892" s="5" t="s">
        <v>1200</v>
      </c>
      <c r="AF892" s="5" t="s">
        <v>1199</v>
      </c>
      <c r="AG892" s="5" t="s">
        <v>1198</v>
      </c>
      <c r="AH892" s="4" t="s">
        <v>704</v>
      </c>
      <c r="AI892" s="4" t="s">
        <v>703</v>
      </c>
    </row>
    <row r="893" spans="1:35">
      <c r="A893" s="4" t="s">
        <v>1197</v>
      </c>
      <c r="B893" s="4" t="s">
        <v>14</v>
      </c>
      <c r="C893" s="4" t="s">
        <v>62</v>
      </c>
      <c r="D893" s="4"/>
      <c r="E893" s="4" t="s">
        <v>1</v>
      </c>
      <c r="F893" s="4" t="s">
        <v>710</v>
      </c>
      <c r="G893" s="4" t="s">
        <v>1196</v>
      </c>
      <c r="H893" s="8">
        <v>133</v>
      </c>
      <c r="I893" s="3" t="b">
        <v>1</v>
      </c>
      <c r="J893" s="3" t="b">
        <v>1</v>
      </c>
      <c r="K893" s="3" t="b">
        <v>0</v>
      </c>
      <c r="L893" s="3" t="b">
        <v>0</v>
      </c>
      <c r="M893" s="3" t="b">
        <v>0</v>
      </c>
      <c r="N893" s="3" t="b">
        <v>0</v>
      </c>
      <c r="O893" s="3" t="b">
        <v>1</v>
      </c>
      <c r="P893" s="3" t="b">
        <v>1</v>
      </c>
      <c r="Q893" s="3" t="b">
        <v>0</v>
      </c>
      <c r="R893" s="3" t="b">
        <v>0</v>
      </c>
      <c r="S893" s="3" t="b">
        <v>1</v>
      </c>
      <c r="T893" s="4" t="s">
        <v>715</v>
      </c>
      <c r="U893" s="3" t="b">
        <v>1</v>
      </c>
      <c r="V893" s="3" t="b">
        <v>0</v>
      </c>
      <c r="W893" s="3" t="b">
        <v>1</v>
      </c>
      <c r="X893" s="3" t="b">
        <v>0</v>
      </c>
      <c r="Y893" s="7"/>
      <c r="Z893" s="3" t="b">
        <v>0</v>
      </c>
      <c r="AA893" s="6">
        <v>44993.703229166669</v>
      </c>
      <c r="AB893" s="6">
        <v>44077.54351851852</v>
      </c>
      <c r="AC893" s="4" t="s">
        <v>709</v>
      </c>
      <c r="AD893" s="4" t="s">
        <v>708</v>
      </c>
      <c r="AE893" s="5" t="s">
        <v>1195</v>
      </c>
      <c r="AF893" s="5" t="s">
        <v>1194</v>
      </c>
      <c r="AG893" s="5" t="s">
        <v>1193</v>
      </c>
      <c r="AH893" s="4" t="s">
        <v>704</v>
      </c>
      <c r="AI893" s="4" t="s">
        <v>703</v>
      </c>
    </row>
    <row r="894" spans="1:35">
      <c r="A894" s="4" t="s">
        <v>1192</v>
      </c>
      <c r="B894" s="4" t="s">
        <v>14</v>
      </c>
      <c r="C894" s="4" t="s">
        <v>61</v>
      </c>
      <c r="D894" s="4"/>
      <c r="E894" s="4" t="s">
        <v>1</v>
      </c>
      <c r="F894" s="4" t="s">
        <v>710</v>
      </c>
      <c r="G894" s="4"/>
      <c r="H894" s="8">
        <v>132</v>
      </c>
      <c r="I894" s="3" t="b">
        <v>1</v>
      </c>
      <c r="J894" s="3" t="b">
        <v>1</v>
      </c>
      <c r="K894" s="3" t="b">
        <v>0</v>
      </c>
      <c r="L894" s="3" t="b">
        <v>0</v>
      </c>
      <c r="M894" s="3" t="b">
        <v>0</v>
      </c>
      <c r="N894" s="3" t="b">
        <v>0</v>
      </c>
      <c r="P894" s="3" t="b">
        <v>1</v>
      </c>
      <c r="Q894" s="3" t="b">
        <v>0</v>
      </c>
      <c r="R894" s="3" t="b">
        <v>0</v>
      </c>
      <c r="S894" s="3" t="b">
        <v>1</v>
      </c>
      <c r="T894" s="4" t="s">
        <v>715</v>
      </c>
      <c r="U894" s="3" t="b">
        <v>1</v>
      </c>
      <c r="V894" s="3" t="b">
        <v>0</v>
      </c>
      <c r="W894" s="3" t="b">
        <v>1</v>
      </c>
      <c r="X894" s="3" t="b">
        <v>0</v>
      </c>
      <c r="Y894" s="7"/>
      <c r="Z894" s="3" t="b">
        <v>0</v>
      </c>
      <c r="AA894" s="6">
        <v>44993.703148148146</v>
      </c>
      <c r="AB894" s="6">
        <v>44077.543495370373</v>
      </c>
      <c r="AC894" s="4" t="s">
        <v>709</v>
      </c>
      <c r="AD894" s="4" t="s">
        <v>708</v>
      </c>
      <c r="AE894" s="5" t="s">
        <v>1191</v>
      </c>
      <c r="AF894" s="5" t="s">
        <v>1190</v>
      </c>
      <c r="AG894" s="5" t="s">
        <v>1189</v>
      </c>
      <c r="AH894" s="4" t="s">
        <v>704</v>
      </c>
      <c r="AI894" s="4" t="s">
        <v>703</v>
      </c>
    </row>
    <row r="895" spans="1:35">
      <c r="A895" s="4" t="s">
        <v>1188</v>
      </c>
      <c r="B895" s="4" t="s">
        <v>14</v>
      </c>
      <c r="C895" s="4" t="s">
        <v>60</v>
      </c>
      <c r="D895" s="4"/>
      <c r="E895" s="4" t="s">
        <v>1</v>
      </c>
      <c r="F895" s="4" t="s">
        <v>751</v>
      </c>
      <c r="G895" s="4"/>
      <c r="H895" s="8">
        <v>131</v>
      </c>
      <c r="I895" s="3" t="b">
        <v>1</v>
      </c>
      <c r="J895" s="3" t="b">
        <v>1</v>
      </c>
      <c r="K895" s="3" t="b">
        <v>0</v>
      </c>
      <c r="L895" s="3" t="b">
        <v>0</v>
      </c>
      <c r="M895" s="3" t="b">
        <v>1</v>
      </c>
      <c r="N895" s="3" t="b">
        <v>0</v>
      </c>
      <c r="O895" s="3" t="b">
        <v>0</v>
      </c>
      <c r="P895" s="3" t="b">
        <v>1</v>
      </c>
      <c r="Q895" s="3" t="b">
        <v>0</v>
      </c>
      <c r="R895" s="3" t="b">
        <v>0</v>
      </c>
      <c r="S895" s="3" t="b">
        <v>1</v>
      </c>
      <c r="T895" s="4" t="s">
        <v>715</v>
      </c>
      <c r="U895" s="3" t="b">
        <v>1</v>
      </c>
      <c r="V895" s="3" t="b">
        <v>0</v>
      </c>
      <c r="W895" s="3" t="b">
        <v>1</v>
      </c>
      <c r="X895" s="3" t="b">
        <v>0</v>
      </c>
      <c r="Y895" s="7"/>
      <c r="Z895" s="3" t="b">
        <v>0</v>
      </c>
      <c r="AA895" s="6">
        <v>44993.703090277777</v>
      </c>
      <c r="AB895" s="6">
        <v>44077.543483796297</v>
      </c>
      <c r="AC895" s="4" t="s">
        <v>709</v>
      </c>
      <c r="AD895" s="4" t="s">
        <v>708</v>
      </c>
      <c r="AE895" s="5" t="s">
        <v>1187</v>
      </c>
      <c r="AF895" s="5" t="s">
        <v>1186</v>
      </c>
      <c r="AG895" s="5" t="s">
        <v>1185</v>
      </c>
      <c r="AH895" s="4" t="s">
        <v>704</v>
      </c>
      <c r="AI895" s="4" t="s">
        <v>703</v>
      </c>
    </row>
    <row r="896" spans="1:35">
      <c r="A896" s="4" t="s">
        <v>1184</v>
      </c>
      <c r="B896" s="4" t="s">
        <v>14</v>
      </c>
      <c r="C896" s="4" t="s">
        <v>1183</v>
      </c>
      <c r="D896" s="4"/>
      <c r="E896" s="4" t="s">
        <v>1</v>
      </c>
      <c r="F896" s="4" t="s">
        <v>710</v>
      </c>
      <c r="G896" s="4" t="s">
        <v>949</v>
      </c>
      <c r="H896" s="8">
        <v>130</v>
      </c>
      <c r="I896" s="3" t="b">
        <v>1</v>
      </c>
      <c r="J896" s="3" t="b">
        <v>1</v>
      </c>
      <c r="K896" s="3" t="b">
        <v>0</v>
      </c>
      <c r="L896" s="3" t="b">
        <v>0</v>
      </c>
      <c r="M896" s="3" t="b">
        <v>0</v>
      </c>
      <c r="N896" s="3" t="b">
        <v>0</v>
      </c>
      <c r="P896" s="3" t="b">
        <v>1</v>
      </c>
      <c r="Q896" s="3" t="b">
        <v>0</v>
      </c>
      <c r="R896" s="3" t="b">
        <v>0</v>
      </c>
      <c r="S896" s="3" t="b">
        <v>1</v>
      </c>
      <c r="T896" s="4" t="s">
        <v>715</v>
      </c>
      <c r="U896" s="3" t="b">
        <v>0</v>
      </c>
      <c r="V896" s="3" t="b">
        <v>0</v>
      </c>
      <c r="W896" s="3" t="b">
        <v>1</v>
      </c>
      <c r="X896" s="3" t="b">
        <v>0</v>
      </c>
      <c r="Y896" s="7"/>
      <c r="Z896" s="3" t="b">
        <v>0</v>
      </c>
      <c r="AA896" s="6">
        <v>44993.637592592589</v>
      </c>
      <c r="AB896" s="6">
        <v>44077.543483796297</v>
      </c>
      <c r="AC896" s="4" t="s">
        <v>709</v>
      </c>
      <c r="AD896" s="4" t="s">
        <v>708</v>
      </c>
      <c r="AE896" s="5" t="s">
        <v>1182</v>
      </c>
      <c r="AF896" s="5" t="s">
        <v>1181</v>
      </c>
      <c r="AG896" s="5" t="s">
        <v>1180</v>
      </c>
      <c r="AH896" s="4" t="s">
        <v>704</v>
      </c>
      <c r="AI896" s="4" t="s">
        <v>703</v>
      </c>
    </row>
    <row r="897" spans="1:35">
      <c r="A897" s="4" t="s">
        <v>1179</v>
      </c>
      <c r="B897" s="4" t="s">
        <v>14</v>
      </c>
      <c r="C897" s="4" t="s">
        <v>1178</v>
      </c>
      <c r="D897" s="4"/>
      <c r="E897" s="4" t="s">
        <v>1</v>
      </c>
      <c r="F897" s="4" t="s">
        <v>710</v>
      </c>
      <c r="G897" s="4"/>
      <c r="H897" s="8">
        <v>129</v>
      </c>
      <c r="I897" s="3" t="b">
        <v>1</v>
      </c>
      <c r="J897" s="3" t="b">
        <v>1</v>
      </c>
      <c r="K897" s="3" t="b">
        <v>0</v>
      </c>
      <c r="L897" s="3" t="b">
        <v>0</v>
      </c>
      <c r="M897" s="3" t="b">
        <v>0</v>
      </c>
      <c r="N897" s="3" t="b">
        <v>0</v>
      </c>
      <c r="P897" s="3" t="b">
        <v>1</v>
      </c>
      <c r="Q897" s="3" t="b">
        <v>0</v>
      </c>
      <c r="R897" s="3" t="b">
        <v>0</v>
      </c>
      <c r="S897" s="3" t="b">
        <v>1</v>
      </c>
      <c r="T897" s="4" t="s">
        <v>715</v>
      </c>
      <c r="U897" s="3" t="b">
        <v>0</v>
      </c>
      <c r="V897" s="3" t="b">
        <v>0</v>
      </c>
      <c r="W897" s="3" t="b">
        <v>1</v>
      </c>
      <c r="X897" s="3" t="b">
        <v>0</v>
      </c>
      <c r="Y897" s="7"/>
      <c r="Z897" s="3" t="b">
        <v>0</v>
      </c>
      <c r="AA897" s="6">
        <v>44993.63758101852</v>
      </c>
      <c r="AB897" s="6">
        <v>44077.543449074074</v>
      </c>
      <c r="AC897" s="4" t="s">
        <v>709</v>
      </c>
      <c r="AD897" s="4" t="s">
        <v>708</v>
      </c>
      <c r="AE897" s="5" t="s">
        <v>1177</v>
      </c>
      <c r="AF897" s="5" t="s">
        <v>1176</v>
      </c>
      <c r="AG897" s="5" t="s">
        <v>1175</v>
      </c>
      <c r="AH897" s="4" t="s">
        <v>704</v>
      </c>
      <c r="AI897" s="4" t="s">
        <v>703</v>
      </c>
    </row>
    <row r="898" spans="1:35">
      <c r="A898" s="4" t="s">
        <v>1174</v>
      </c>
      <c r="B898" s="4" t="s">
        <v>14</v>
      </c>
      <c r="C898" s="4" t="s">
        <v>57</v>
      </c>
      <c r="D898" s="4"/>
      <c r="E898" s="4" t="s">
        <v>1</v>
      </c>
      <c r="F898" s="4" t="s">
        <v>710</v>
      </c>
      <c r="G898" s="4" t="s">
        <v>949</v>
      </c>
      <c r="H898" s="8">
        <v>128</v>
      </c>
      <c r="I898" s="3" t="b">
        <v>1</v>
      </c>
      <c r="J898" s="3" t="b">
        <v>1</v>
      </c>
      <c r="K898" s="3" t="b">
        <v>0</v>
      </c>
      <c r="L898" s="3" t="b">
        <v>0</v>
      </c>
      <c r="M898" s="3" t="b">
        <v>0</v>
      </c>
      <c r="N898" s="3" t="b">
        <v>0</v>
      </c>
      <c r="P898" s="3" t="b">
        <v>1</v>
      </c>
      <c r="Q898" s="3" t="b">
        <v>0</v>
      </c>
      <c r="R898" s="3" t="b">
        <v>0</v>
      </c>
      <c r="S898" s="3" t="b">
        <v>1</v>
      </c>
      <c r="T898" s="4" t="s">
        <v>715</v>
      </c>
      <c r="U898" s="3" t="b">
        <v>1</v>
      </c>
      <c r="V898" s="3" t="b">
        <v>0</v>
      </c>
      <c r="W898" s="3" t="b">
        <v>1</v>
      </c>
      <c r="X898" s="3" t="b">
        <v>0</v>
      </c>
      <c r="Y898" s="7"/>
      <c r="Z898" s="3" t="b">
        <v>0</v>
      </c>
      <c r="AA898" s="6">
        <v>44993.703020833331</v>
      </c>
      <c r="AB898" s="6">
        <v>44077.54310185185</v>
      </c>
      <c r="AC898" s="4" t="s">
        <v>709</v>
      </c>
      <c r="AD898" s="4" t="s">
        <v>708</v>
      </c>
      <c r="AE898" s="5" t="s">
        <v>1173</v>
      </c>
      <c r="AF898" s="5" t="s">
        <v>1172</v>
      </c>
      <c r="AG898" s="5" t="s">
        <v>1171</v>
      </c>
      <c r="AH898" s="4" t="s">
        <v>704</v>
      </c>
      <c r="AI898" s="4" t="s">
        <v>703</v>
      </c>
    </row>
    <row r="899" spans="1:35">
      <c r="A899" s="4" t="s">
        <v>1170</v>
      </c>
      <c r="B899" s="4" t="s">
        <v>14</v>
      </c>
      <c r="C899" s="4" t="s">
        <v>56</v>
      </c>
      <c r="D899" s="4"/>
      <c r="E899" s="4" t="s">
        <v>1</v>
      </c>
      <c r="F899" s="4" t="s">
        <v>710</v>
      </c>
      <c r="G899" s="4" t="s">
        <v>949</v>
      </c>
      <c r="H899" s="8">
        <v>127</v>
      </c>
      <c r="I899" s="3" t="b">
        <v>1</v>
      </c>
      <c r="J899" s="3" t="b">
        <v>1</v>
      </c>
      <c r="K899" s="3" t="b">
        <v>0</v>
      </c>
      <c r="L899" s="3" t="b">
        <v>0</v>
      </c>
      <c r="M899" s="3" t="b">
        <v>0</v>
      </c>
      <c r="N899" s="3" t="b">
        <v>0</v>
      </c>
      <c r="P899" s="3" t="b">
        <v>1</v>
      </c>
      <c r="Q899" s="3" t="b">
        <v>0</v>
      </c>
      <c r="R899" s="3" t="b">
        <v>0</v>
      </c>
      <c r="S899" s="3" t="b">
        <v>1</v>
      </c>
      <c r="T899" s="4" t="s">
        <v>715</v>
      </c>
      <c r="U899" s="3" t="b">
        <v>1</v>
      </c>
      <c r="V899" s="3" t="b">
        <v>0</v>
      </c>
      <c r="W899" s="3" t="b">
        <v>1</v>
      </c>
      <c r="X899" s="3" t="b">
        <v>0</v>
      </c>
      <c r="Y899" s="7"/>
      <c r="Z899" s="3" t="b">
        <v>0</v>
      </c>
      <c r="AA899" s="6">
        <v>44993.702974537038</v>
      </c>
      <c r="AB899" s="6">
        <v>44077.543090277781</v>
      </c>
      <c r="AC899" s="4" t="s">
        <v>709</v>
      </c>
      <c r="AD899" s="4" t="s">
        <v>708</v>
      </c>
      <c r="AE899" s="5" t="s">
        <v>1169</v>
      </c>
      <c r="AF899" s="5" t="s">
        <v>1168</v>
      </c>
      <c r="AG899" s="5" t="s">
        <v>1167</v>
      </c>
      <c r="AH899" s="4" t="s">
        <v>704</v>
      </c>
      <c r="AI899" s="4" t="s">
        <v>703</v>
      </c>
    </row>
    <row r="900" spans="1:35">
      <c r="A900" s="4" t="s">
        <v>1166</v>
      </c>
      <c r="B900" s="4" t="s">
        <v>14</v>
      </c>
      <c r="C900" s="4" t="s">
        <v>1165</v>
      </c>
      <c r="D900" s="4"/>
      <c r="E900" s="4" t="s">
        <v>1</v>
      </c>
      <c r="F900" s="4" t="s">
        <v>710</v>
      </c>
      <c r="G900" s="4" t="s">
        <v>943</v>
      </c>
      <c r="H900" s="8">
        <v>126</v>
      </c>
      <c r="I900" s="3" t="b">
        <v>1</v>
      </c>
      <c r="J900" s="3" t="b">
        <v>1</v>
      </c>
      <c r="K900" s="3" t="b">
        <v>0</v>
      </c>
      <c r="L900" s="3" t="b">
        <v>0</v>
      </c>
      <c r="M900" s="3" t="b">
        <v>0</v>
      </c>
      <c r="N900" s="3" t="b">
        <v>0</v>
      </c>
      <c r="O900" s="3" t="b">
        <v>0</v>
      </c>
      <c r="P900" s="3" t="b">
        <v>1</v>
      </c>
      <c r="Q900" s="3" t="b">
        <v>0</v>
      </c>
      <c r="R900" s="3" t="b">
        <v>0</v>
      </c>
      <c r="S900" s="3" t="b">
        <v>1</v>
      </c>
      <c r="T900" s="4" t="s">
        <v>715</v>
      </c>
      <c r="U900" s="3" t="b">
        <v>0</v>
      </c>
      <c r="V900" s="3" t="b">
        <v>0</v>
      </c>
      <c r="W900" s="3" t="b">
        <v>1</v>
      </c>
      <c r="X900" s="3" t="b">
        <v>0</v>
      </c>
      <c r="Y900" s="7"/>
      <c r="Z900" s="3" t="b">
        <v>0</v>
      </c>
      <c r="AA900" s="6">
        <v>44993.637557870374</v>
      </c>
      <c r="AB900" s="6">
        <v>44077.543067129627</v>
      </c>
      <c r="AC900" s="4" t="s">
        <v>709</v>
      </c>
      <c r="AD900" s="4" t="s">
        <v>708</v>
      </c>
      <c r="AE900" s="5" t="s">
        <v>1164</v>
      </c>
      <c r="AF900" s="5" t="s">
        <v>1163</v>
      </c>
      <c r="AG900" s="5" t="s">
        <v>1162</v>
      </c>
      <c r="AH900" s="4" t="s">
        <v>704</v>
      </c>
      <c r="AI900" s="4" t="s">
        <v>703</v>
      </c>
    </row>
    <row r="901" spans="1:35">
      <c r="A901" s="4" t="s">
        <v>1161</v>
      </c>
      <c r="B901" s="4" t="s">
        <v>14</v>
      </c>
      <c r="C901" s="4" t="s">
        <v>1160</v>
      </c>
      <c r="D901" s="4"/>
      <c r="E901" s="4" t="s">
        <v>1</v>
      </c>
      <c r="F901" s="4" t="s">
        <v>710</v>
      </c>
      <c r="G901" s="4"/>
      <c r="H901" s="8">
        <v>124</v>
      </c>
      <c r="I901" s="3" t="b">
        <v>1</v>
      </c>
      <c r="J901" s="3" t="b">
        <v>1</v>
      </c>
      <c r="K901" s="3" t="b">
        <v>0</v>
      </c>
      <c r="L901" s="3" t="b">
        <v>0</v>
      </c>
      <c r="M901" s="3" t="b">
        <v>0</v>
      </c>
      <c r="N901" s="3" t="b">
        <v>0</v>
      </c>
      <c r="P901" s="3" t="b">
        <v>1</v>
      </c>
      <c r="Q901" s="3" t="b">
        <v>0</v>
      </c>
      <c r="R901" s="3" t="b">
        <v>0</v>
      </c>
      <c r="S901" s="3" t="b">
        <v>1</v>
      </c>
      <c r="T901" s="4" t="s">
        <v>715</v>
      </c>
      <c r="U901" s="3" t="b">
        <v>0</v>
      </c>
      <c r="V901" s="3" t="b">
        <v>0</v>
      </c>
      <c r="W901" s="3" t="b">
        <v>1</v>
      </c>
      <c r="X901" s="3" t="b">
        <v>1</v>
      </c>
      <c r="Y901" s="7"/>
      <c r="Z901" s="3" t="b">
        <v>0</v>
      </c>
      <c r="AA901" s="6">
        <v>44993.637523148151</v>
      </c>
      <c r="AB901" s="6">
        <v>44077.543043981481</v>
      </c>
      <c r="AC901" s="4" t="s">
        <v>709</v>
      </c>
      <c r="AD901" s="4" t="s">
        <v>708</v>
      </c>
      <c r="AH901" s="4" t="s">
        <v>704</v>
      </c>
      <c r="AI901" s="4" t="s">
        <v>703</v>
      </c>
    </row>
    <row r="902" spans="1:35">
      <c r="A902" s="4" t="s">
        <v>1159</v>
      </c>
      <c r="B902" s="4" t="s">
        <v>14</v>
      </c>
      <c r="C902" s="4" t="s">
        <v>55</v>
      </c>
      <c r="D902" s="4"/>
      <c r="E902" s="4" t="s">
        <v>1</v>
      </c>
      <c r="F902" s="4" t="s">
        <v>710</v>
      </c>
      <c r="G902" s="4" t="s">
        <v>1042</v>
      </c>
      <c r="H902" s="8">
        <v>123</v>
      </c>
      <c r="I902" s="3" t="b">
        <v>1</v>
      </c>
      <c r="J902" s="3" t="b">
        <v>1</v>
      </c>
      <c r="K902" s="3" t="b">
        <v>0</v>
      </c>
      <c r="L902" s="3" t="b">
        <v>0</v>
      </c>
      <c r="M902" s="3" t="b">
        <v>0</v>
      </c>
      <c r="N902" s="3" t="b">
        <v>0</v>
      </c>
      <c r="P902" s="3" t="b">
        <v>1</v>
      </c>
      <c r="Q902" s="3" t="b">
        <v>0</v>
      </c>
      <c r="R902" s="3" t="b">
        <v>0</v>
      </c>
      <c r="S902" s="3" t="b">
        <v>1</v>
      </c>
      <c r="T902" s="4" t="s">
        <v>715</v>
      </c>
      <c r="U902" s="3" t="b">
        <v>1</v>
      </c>
      <c r="V902" s="3" t="b">
        <v>0</v>
      </c>
      <c r="W902" s="3" t="b">
        <v>1</v>
      </c>
      <c r="X902" s="3" t="b">
        <v>0</v>
      </c>
      <c r="Y902" s="7"/>
      <c r="Z902" s="3" t="b">
        <v>0</v>
      </c>
      <c r="AA902" s="6">
        <v>44993.702928240738</v>
      </c>
      <c r="AB902" s="6">
        <v>44077.543020833335</v>
      </c>
      <c r="AC902" s="4" t="s">
        <v>709</v>
      </c>
      <c r="AD902" s="4" t="s">
        <v>708</v>
      </c>
      <c r="AE902" s="5" t="s">
        <v>1158</v>
      </c>
      <c r="AG902" s="5" t="s">
        <v>1157</v>
      </c>
      <c r="AH902" s="4" t="s">
        <v>704</v>
      </c>
      <c r="AI902" s="4" t="s">
        <v>703</v>
      </c>
    </row>
    <row r="903" spans="1:35">
      <c r="A903" s="4" t="s">
        <v>1156</v>
      </c>
      <c r="B903" s="4" t="s">
        <v>14</v>
      </c>
      <c r="C903" s="4" t="s">
        <v>1155</v>
      </c>
      <c r="D903" s="4"/>
      <c r="E903" s="4" t="s">
        <v>1</v>
      </c>
      <c r="F903" s="4" t="s">
        <v>710</v>
      </c>
      <c r="G903" s="4"/>
      <c r="H903" s="8">
        <v>122</v>
      </c>
      <c r="I903" s="3" t="b">
        <v>1</v>
      </c>
      <c r="J903" s="3" t="b">
        <v>1</v>
      </c>
      <c r="K903" s="3" t="b">
        <v>0</v>
      </c>
      <c r="L903" s="3" t="b">
        <v>0</v>
      </c>
      <c r="M903" s="3" t="b">
        <v>0</v>
      </c>
      <c r="N903" s="3" t="b">
        <v>0</v>
      </c>
      <c r="O903" s="3" t="b">
        <v>0</v>
      </c>
      <c r="P903" s="3" t="b">
        <v>0</v>
      </c>
      <c r="Q903" s="3" t="b">
        <v>0</v>
      </c>
      <c r="R903" s="3" t="b">
        <v>0</v>
      </c>
      <c r="S903" s="3" t="b">
        <v>1</v>
      </c>
      <c r="T903" s="4" t="s">
        <v>715</v>
      </c>
      <c r="U903" s="3" t="b">
        <v>0</v>
      </c>
      <c r="V903" s="3" t="b">
        <v>0</v>
      </c>
      <c r="W903" s="3" t="b">
        <v>1</v>
      </c>
      <c r="X903" s="3" t="b">
        <v>0</v>
      </c>
      <c r="Y903" s="7"/>
      <c r="Z903" s="3" t="b">
        <v>0</v>
      </c>
      <c r="AA903" s="6">
        <v>44993.633611111109</v>
      </c>
      <c r="AB903" s="6">
        <v>44077.543009259258</v>
      </c>
      <c r="AC903" s="4" t="s">
        <v>709</v>
      </c>
      <c r="AD903" s="4" t="s">
        <v>708</v>
      </c>
      <c r="AH903" s="4" t="s">
        <v>704</v>
      </c>
      <c r="AI903" s="4" t="s">
        <v>703</v>
      </c>
    </row>
    <row r="904" spans="1:35">
      <c r="A904" s="4" t="s">
        <v>1154</v>
      </c>
      <c r="B904" s="4" t="s">
        <v>14</v>
      </c>
      <c r="C904" s="4" t="s">
        <v>53</v>
      </c>
      <c r="D904" s="4"/>
      <c r="E904" s="4" t="s">
        <v>1</v>
      </c>
      <c r="F904" s="4" t="s">
        <v>772</v>
      </c>
      <c r="G904" s="4" t="s">
        <v>949</v>
      </c>
      <c r="H904" s="8">
        <v>121</v>
      </c>
      <c r="I904" s="3" t="b">
        <v>1</v>
      </c>
      <c r="J904" s="3" t="b">
        <v>1</v>
      </c>
      <c r="K904" s="3" t="b">
        <v>0</v>
      </c>
      <c r="L904" s="3" t="b">
        <v>0</v>
      </c>
      <c r="M904" s="3" t="b">
        <v>0</v>
      </c>
      <c r="N904" s="3" t="b">
        <v>0</v>
      </c>
      <c r="O904" s="3" t="b">
        <v>1</v>
      </c>
      <c r="P904" s="3" t="b">
        <v>1</v>
      </c>
      <c r="Q904" s="3" t="b">
        <v>0</v>
      </c>
      <c r="R904" s="3" t="b">
        <v>0</v>
      </c>
      <c r="S904" s="3" t="b">
        <v>1</v>
      </c>
      <c r="T904" s="4" t="s">
        <v>715</v>
      </c>
      <c r="U904" s="3" t="b">
        <v>1</v>
      </c>
      <c r="V904" s="3" t="b">
        <v>1</v>
      </c>
      <c r="W904" s="3" t="b">
        <v>1</v>
      </c>
      <c r="X904" s="3" t="b">
        <v>0</v>
      </c>
      <c r="Y904" s="7"/>
      <c r="Z904" s="3" t="b">
        <v>0</v>
      </c>
      <c r="AA904" s="6">
        <v>44993.7028587963</v>
      </c>
      <c r="AB904" s="6">
        <v>44077.542986111112</v>
      </c>
      <c r="AC904" s="4" t="s">
        <v>709</v>
      </c>
      <c r="AD904" s="4" t="s">
        <v>708</v>
      </c>
      <c r="AE904" s="5" t="s">
        <v>1153</v>
      </c>
      <c r="AF904" s="5" t="s">
        <v>1152</v>
      </c>
      <c r="AG904" s="5" t="s">
        <v>1151</v>
      </c>
      <c r="AH904" s="4" t="s">
        <v>704</v>
      </c>
      <c r="AI904" s="4" t="s">
        <v>703</v>
      </c>
    </row>
    <row r="905" spans="1:35">
      <c r="A905" s="4" t="s">
        <v>1150</v>
      </c>
      <c r="B905" s="4" t="s">
        <v>14</v>
      </c>
      <c r="C905" s="4" t="s">
        <v>1149</v>
      </c>
      <c r="D905" s="4"/>
      <c r="E905" s="4" t="s">
        <v>1</v>
      </c>
      <c r="F905" s="4" t="s">
        <v>710</v>
      </c>
      <c r="G905" s="4"/>
      <c r="H905" s="8">
        <v>120</v>
      </c>
      <c r="I905" s="3" t="b">
        <v>1</v>
      </c>
      <c r="J905" s="3" t="b">
        <v>0</v>
      </c>
      <c r="K905" s="3" t="b">
        <v>0</v>
      </c>
      <c r="L905" s="3" t="b">
        <v>0</v>
      </c>
      <c r="M905" s="3" t="b">
        <v>0</v>
      </c>
      <c r="N905" s="3" t="b">
        <v>0</v>
      </c>
      <c r="O905" s="3" t="b">
        <v>0</v>
      </c>
      <c r="P905" s="3" t="b">
        <v>0</v>
      </c>
      <c r="Q905" s="3" t="b">
        <v>0</v>
      </c>
      <c r="R905" s="3" t="b">
        <v>0</v>
      </c>
      <c r="S905" s="3" t="b">
        <v>1</v>
      </c>
      <c r="T905" s="4" t="s">
        <v>715</v>
      </c>
      <c r="U905" s="3" t="b">
        <v>0</v>
      </c>
      <c r="V905" s="3" t="b">
        <v>0</v>
      </c>
      <c r="W905" s="3" t="b">
        <v>1</v>
      </c>
      <c r="X905" s="3" t="b">
        <v>0</v>
      </c>
      <c r="Y905" s="7"/>
      <c r="Z905" s="3" t="b">
        <v>0</v>
      </c>
      <c r="AA905" s="6">
        <v>45029.661215277774</v>
      </c>
      <c r="AB905" s="6">
        <v>44077.542974537035</v>
      </c>
      <c r="AC905" s="4" t="s">
        <v>709</v>
      </c>
      <c r="AD905" s="4" t="s">
        <v>1148</v>
      </c>
      <c r="AH905" s="4" t="s">
        <v>704</v>
      </c>
      <c r="AI905" s="4" t="s">
        <v>703</v>
      </c>
    </row>
    <row r="906" spans="1:35">
      <c r="A906" s="4" t="s">
        <v>1147</v>
      </c>
      <c r="B906" s="4" t="s">
        <v>14</v>
      </c>
      <c r="C906" s="4" t="s">
        <v>1146</v>
      </c>
      <c r="D906" s="4"/>
      <c r="E906" s="4" t="s">
        <v>1</v>
      </c>
      <c r="F906" s="4" t="s">
        <v>710</v>
      </c>
      <c r="G906" s="4"/>
      <c r="H906" s="8">
        <v>119</v>
      </c>
      <c r="I906" s="3" t="b">
        <v>1</v>
      </c>
      <c r="J906" s="3" t="b">
        <v>1</v>
      </c>
      <c r="K906" s="3" t="b">
        <v>0</v>
      </c>
      <c r="L906" s="3" t="b">
        <v>0</v>
      </c>
      <c r="M906" s="3" t="b">
        <v>0</v>
      </c>
      <c r="N906" s="3" t="b">
        <v>0</v>
      </c>
      <c r="O906" s="3" t="b">
        <v>0</v>
      </c>
      <c r="P906" s="3" t="b">
        <v>0</v>
      </c>
      <c r="Q906" s="3" t="b">
        <v>0</v>
      </c>
      <c r="R906" s="3" t="b">
        <v>0</v>
      </c>
      <c r="S906" s="3" t="b">
        <v>1</v>
      </c>
      <c r="T906" s="4" t="s">
        <v>715</v>
      </c>
      <c r="U906" s="3" t="b">
        <v>0</v>
      </c>
      <c r="V906" s="3" t="b">
        <v>0</v>
      </c>
      <c r="W906" s="3" t="b">
        <v>1</v>
      </c>
      <c r="X906" s="3" t="b">
        <v>0</v>
      </c>
      <c r="Y906" s="7"/>
      <c r="Z906" s="3" t="b">
        <v>0</v>
      </c>
      <c r="AA906" s="6">
        <v>44993.633564814816</v>
      </c>
      <c r="AB906" s="6">
        <v>44077.542962962965</v>
      </c>
      <c r="AC906" s="4" t="s">
        <v>709</v>
      </c>
      <c r="AD906" s="4" t="s">
        <v>708</v>
      </c>
      <c r="AH906" s="4" t="s">
        <v>704</v>
      </c>
      <c r="AI906" s="4" t="s">
        <v>703</v>
      </c>
    </row>
    <row r="907" spans="1:35">
      <c r="A907" s="4" t="s">
        <v>1145</v>
      </c>
      <c r="B907" s="4" t="s">
        <v>14</v>
      </c>
      <c r="C907" s="4" t="s">
        <v>1144</v>
      </c>
      <c r="D907" s="4"/>
      <c r="E907" s="4" t="s">
        <v>1</v>
      </c>
      <c r="F907" s="4" t="s">
        <v>710</v>
      </c>
      <c r="G907" s="4"/>
      <c r="H907" s="8">
        <v>118</v>
      </c>
      <c r="I907" s="3" t="b">
        <v>1</v>
      </c>
      <c r="J907" s="3" t="b">
        <v>1</v>
      </c>
      <c r="K907" s="3" t="b">
        <v>0</v>
      </c>
      <c r="L907" s="3" t="b">
        <v>0</v>
      </c>
      <c r="M907" s="3" t="b">
        <v>0</v>
      </c>
      <c r="N907" s="3" t="b">
        <v>0</v>
      </c>
      <c r="O907" s="3" t="b">
        <v>0</v>
      </c>
      <c r="P907" s="3" t="b">
        <v>0</v>
      </c>
      <c r="Q907" s="3" t="b">
        <v>0</v>
      </c>
      <c r="R907" s="3" t="b">
        <v>0</v>
      </c>
      <c r="S907" s="3" t="b">
        <v>1</v>
      </c>
      <c r="T907" s="4" t="s">
        <v>715</v>
      </c>
      <c r="U907" s="3" t="b">
        <v>0</v>
      </c>
      <c r="V907" s="3" t="b">
        <v>0</v>
      </c>
      <c r="W907" s="3" t="b">
        <v>1</v>
      </c>
      <c r="X907" s="3" t="b">
        <v>0</v>
      </c>
      <c r="Y907" s="7"/>
      <c r="Z907" s="3" t="b">
        <v>0</v>
      </c>
      <c r="AA907" s="6">
        <v>44993.633553240739</v>
      </c>
      <c r="AB907" s="6">
        <v>44077.542939814812</v>
      </c>
      <c r="AC907" s="4" t="s">
        <v>709</v>
      </c>
      <c r="AD907" s="4" t="s">
        <v>708</v>
      </c>
      <c r="AE907" s="5" t="s">
        <v>1143</v>
      </c>
      <c r="AF907" s="5" t="s">
        <v>1142</v>
      </c>
      <c r="AG907" s="5" t="s">
        <v>1141</v>
      </c>
      <c r="AH907" s="4" t="s">
        <v>704</v>
      </c>
      <c r="AI907" s="4" t="s">
        <v>703</v>
      </c>
    </row>
    <row r="908" spans="1:35">
      <c r="A908" s="4" t="s">
        <v>1140</v>
      </c>
      <c r="B908" s="4" t="s">
        <v>14</v>
      </c>
      <c r="C908" s="4" t="s">
        <v>1139</v>
      </c>
      <c r="D908" s="4"/>
      <c r="E908" s="4" t="s">
        <v>1</v>
      </c>
      <c r="F908" s="4" t="s">
        <v>710</v>
      </c>
      <c r="G908" s="4"/>
      <c r="H908" s="8">
        <v>117</v>
      </c>
      <c r="I908" s="3" t="b">
        <v>1</v>
      </c>
      <c r="J908" s="3" t="b">
        <v>1</v>
      </c>
      <c r="K908" s="3" t="b">
        <v>0</v>
      </c>
      <c r="L908" s="3" t="b">
        <v>0</v>
      </c>
      <c r="M908" s="3" t="b">
        <v>0</v>
      </c>
      <c r="N908" s="3" t="b">
        <v>0</v>
      </c>
      <c r="O908" s="3" t="b">
        <v>0</v>
      </c>
      <c r="P908" s="3" t="b">
        <v>0</v>
      </c>
      <c r="Q908" s="3" t="b">
        <v>0</v>
      </c>
      <c r="R908" s="3" t="b">
        <v>0</v>
      </c>
      <c r="S908" s="3" t="b">
        <v>1</v>
      </c>
      <c r="T908" s="4" t="s">
        <v>715</v>
      </c>
      <c r="U908" s="3" t="b">
        <v>0</v>
      </c>
      <c r="V908" s="3" t="b">
        <v>0</v>
      </c>
      <c r="W908" s="3" t="b">
        <v>1</v>
      </c>
      <c r="X908" s="3" t="b">
        <v>0</v>
      </c>
      <c r="Y908" s="7"/>
      <c r="Z908" s="3" t="b">
        <v>0</v>
      </c>
      <c r="AA908" s="6">
        <v>44993.63354166667</v>
      </c>
      <c r="AB908" s="6">
        <v>44077.542928240742</v>
      </c>
      <c r="AC908" s="4" t="s">
        <v>709</v>
      </c>
      <c r="AD908" s="4" t="s">
        <v>708</v>
      </c>
      <c r="AE908" s="5" t="s">
        <v>1138</v>
      </c>
      <c r="AG908" s="5" t="s">
        <v>1137</v>
      </c>
      <c r="AH908" s="4" t="s">
        <v>704</v>
      </c>
      <c r="AI908" s="4" t="s">
        <v>703</v>
      </c>
    </row>
    <row r="909" spans="1:35">
      <c r="A909" s="4" t="s">
        <v>1136</v>
      </c>
      <c r="B909" s="4" t="s">
        <v>14</v>
      </c>
      <c r="C909" s="4" t="s">
        <v>1135</v>
      </c>
      <c r="D909" s="4"/>
      <c r="E909" s="4" t="s">
        <v>1</v>
      </c>
      <c r="F909" s="4" t="s">
        <v>710</v>
      </c>
      <c r="G909" s="4"/>
      <c r="H909" s="8">
        <v>116</v>
      </c>
      <c r="I909" s="3" t="b">
        <v>0</v>
      </c>
      <c r="J909" s="3" t="b">
        <v>0</v>
      </c>
      <c r="K909" s="3" t="b">
        <v>0</v>
      </c>
      <c r="L909" s="3" t="b">
        <v>0</v>
      </c>
      <c r="M909" s="3" t="b">
        <v>0</v>
      </c>
      <c r="N909" s="3" t="b">
        <v>0</v>
      </c>
      <c r="O909" s="3" t="b">
        <v>0</v>
      </c>
      <c r="P909" s="3" t="b">
        <v>0</v>
      </c>
      <c r="Q909" s="3" t="b">
        <v>0</v>
      </c>
      <c r="R909" s="3" t="b">
        <v>0</v>
      </c>
      <c r="S909" s="3" t="b">
        <v>1</v>
      </c>
      <c r="T909" s="4" t="s">
        <v>715</v>
      </c>
      <c r="U909" s="3" t="b">
        <v>0</v>
      </c>
      <c r="V909" s="3" t="b">
        <v>0</v>
      </c>
      <c r="W909" s="3" t="b">
        <v>1</v>
      </c>
      <c r="X909" s="3" t="b">
        <v>1</v>
      </c>
      <c r="Y909" s="7"/>
      <c r="Z909" s="3" t="b">
        <v>0</v>
      </c>
      <c r="AA909" s="6">
        <v>45117.742268518516</v>
      </c>
      <c r="AB909" s="6">
        <v>44077.542916666665</v>
      </c>
      <c r="AC909" s="4" t="s">
        <v>709</v>
      </c>
      <c r="AD909" s="4" t="s">
        <v>708</v>
      </c>
      <c r="AH909" s="4" t="s">
        <v>704</v>
      </c>
      <c r="AI909" s="4" t="s">
        <v>703</v>
      </c>
    </row>
    <row r="910" spans="1:35">
      <c r="A910" s="4" t="s">
        <v>1134</v>
      </c>
      <c r="B910" s="4" t="s">
        <v>14</v>
      </c>
      <c r="C910" s="4" t="s">
        <v>52</v>
      </c>
      <c r="D910" s="4"/>
      <c r="E910" s="4" t="s">
        <v>1</v>
      </c>
      <c r="F910" s="4" t="s">
        <v>710</v>
      </c>
      <c r="G910" s="4" t="s">
        <v>1042</v>
      </c>
      <c r="H910" s="8">
        <v>115</v>
      </c>
      <c r="I910" s="3" t="b">
        <v>1</v>
      </c>
      <c r="J910" s="3" t="b">
        <v>1</v>
      </c>
      <c r="K910" s="3" t="b">
        <v>0</v>
      </c>
      <c r="L910" s="3" t="b">
        <v>0</v>
      </c>
      <c r="M910" s="3" t="b">
        <v>0</v>
      </c>
      <c r="N910" s="3" t="b">
        <v>0</v>
      </c>
      <c r="P910" s="3" t="b">
        <v>1</v>
      </c>
      <c r="Q910" s="3" t="b">
        <v>0</v>
      </c>
      <c r="R910" s="3" t="b">
        <v>0</v>
      </c>
      <c r="S910" s="3" t="b">
        <v>1</v>
      </c>
      <c r="T910" s="4" t="s">
        <v>715</v>
      </c>
      <c r="U910" s="3" t="b">
        <v>1</v>
      </c>
      <c r="V910" s="3" t="b">
        <v>0</v>
      </c>
      <c r="W910" s="3" t="b">
        <v>1</v>
      </c>
      <c r="X910" s="3" t="b">
        <v>0</v>
      </c>
      <c r="Y910" s="7"/>
      <c r="Z910" s="3" t="b">
        <v>0</v>
      </c>
      <c r="AA910" s="6">
        <v>44993.702800925923</v>
      </c>
      <c r="AB910" s="6">
        <v>44077.542893518519</v>
      </c>
      <c r="AC910" s="4" t="s">
        <v>709</v>
      </c>
      <c r="AD910" s="4" t="s">
        <v>708</v>
      </c>
      <c r="AE910" s="5" t="s">
        <v>1133</v>
      </c>
      <c r="AF910" s="5" t="s">
        <v>1132</v>
      </c>
      <c r="AG910" s="5" t="s">
        <v>1131</v>
      </c>
      <c r="AH910" s="4" t="s">
        <v>704</v>
      </c>
      <c r="AI910" s="4" t="s">
        <v>703</v>
      </c>
    </row>
    <row r="911" spans="1:35">
      <c r="A911" s="4" t="s">
        <v>1130</v>
      </c>
      <c r="B911" s="4" t="s">
        <v>14</v>
      </c>
      <c r="C911" s="4" t="s">
        <v>51</v>
      </c>
      <c r="D911" s="4"/>
      <c r="E911" s="4" t="s">
        <v>1</v>
      </c>
      <c r="F911" s="4" t="s">
        <v>710</v>
      </c>
      <c r="G911" s="4" t="s">
        <v>1042</v>
      </c>
      <c r="H911" s="8">
        <v>114</v>
      </c>
      <c r="I911" s="3" t="b">
        <v>1</v>
      </c>
      <c r="J911" s="3" t="b">
        <v>1</v>
      </c>
      <c r="K911" s="3" t="b">
        <v>0</v>
      </c>
      <c r="L911" s="3" t="b">
        <v>0</v>
      </c>
      <c r="M911" s="3" t="b">
        <v>0</v>
      </c>
      <c r="N911" s="3" t="b">
        <v>0</v>
      </c>
      <c r="P911" s="3" t="b">
        <v>1</v>
      </c>
      <c r="Q911" s="3" t="b">
        <v>0</v>
      </c>
      <c r="R911" s="3" t="b">
        <v>0</v>
      </c>
      <c r="S911" s="3" t="b">
        <v>1</v>
      </c>
      <c r="T911" s="4" t="s">
        <v>715</v>
      </c>
      <c r="U911" s="3" t="b">
        <v>1</v>
      </c>
      <c r="V911" s="3" t="b">
        <v>0</v>
      </c>
      <c r="W911" s="3" t="b">
        <v>1</v>
      </c>
      <c r="X911" s="3" t="b">
        <v>0</v>
      </c>
      <c r="Y911" s="7"/>
      <c r="Z911" s="3" t="b">
        <v>0</v>
      </c>
      <c r="AA911" s="6">
        <v>44993.702719907407</v>
      </c>
      <c r="AB911" s="6">
        <v>44077.542881944442</v>
      </c>
      <c r="AC911" s="4" t="s">
        <v>709</v>
      </c>
      <c r="AD911" s="4" t="s">
        <v>708</v>
      </c>
      <c r="AE911" s="5" t="s">
        <v>1129</v>
      </c>
      <c r="AF911" s="5" t="s">
        <v>1128</v>
      </c>
      <c r="AG911" s="5" t="s">
        <v>1127</v>
      </c>
      <c r="AH911" s="4" t="s">
        <v>704</v>
      </c>
      <c r="AI911" s="4" t="s">
        <v>703</v>
      </c>
    </row>
    <row r="912" spans="1:35">
      <c r="A912" s="4" t="s">
        <v>1126</v>
      </c>
      <c r="B912" s="4" t="s">
        <v>14</v>
      </c>
      <c r="C912" s="4" t="s">
        <v>1125</v>
      </c>
      <c r="D912" s="4"/>
      <c r="E912" s="4" t="s">
        <v>1</v>
      </c>
      <c r="F912" s="4" t="s">
        <v>710</v>
      </c>
      <c r="G912" s="4"/>
      <c r="H912" s="8">
        <v>113</v>
      </c>
      <c r="I912" s="3" t="b">
        <v>1</v>
      </c>
      <c r="J912" s="3" t="b">
        <v>1</v>
      </c>
      <c r="K912" s="3" t="b">
        <v>0</v>
      </c>
      <c r="L912" s="3" t="b">
        <v>0</v>
      </c>
      <c r="M912" s="3" t="b">
        <v>0</v>
      </c>
      <c r="N912" s="3" t="b">
        <v>0</v>
      </c>
      <c r="O912" s="3" t="b">
        <v>0</v>
      </c>
      <c r="P912" s="3" t="b">
        <v>0</v>
      </c>
      <c r="Q912" s="3" t="b">
        <v>0</v>
      </c>
      <c r="R912" s="3" t="b">
        <v>0</v>
      </c>
      <c r="S912" s="3" t="b">
        <v>1</v>
      </c>
      <c r="T912" s="4" t="s">
        <v>715</v>
      </c>
      <c r="U912" s="3" t="b">
        <v>0</v>
      </c>
      <c r="V912" s="3" t="b">
        <v>0</v>
      </c>
      <c r="W912" s="3" t="b">
        <v>1</v>
      </c>
      <c r="X912" s="3" t="b">
        <v>0</v>
      </c>
      <c r="Y912" s="7"/>
      <c r="Z912" s="3" t="b">
        <v>0</v>
      </c>
      <c r="AA912" s="6">
        <v>44993.637488425928</v>
      </c>
      <c r="AB912" s="6">
        <v>44077.542870370373</v>
      </c>
      <c r="AC912" s="4" t="s">
        <v>709</v>
      </c>
      <c r="AD912" s="4" t="s">
        <v>708</v>
      </c>
      <c r="AE912" s="5" t="s">
        <v>1124</v>
      </c>
      <c r="AF912" s="5" t="s">
        <v>1123</v>
      </c>
      <c r="AG912" s="5" t="s">
        <v>1122</v>
      </c>
      <c r="AH912" s="4" t="s">
        <v>704</v>
      </c>
      <c r="AI912" s="4" t="s">
        <v>703</v>
      </c>
    </row>
    <row r="913" spans="1:35">
      <c r="A913" s="4" t="s">
        <v>1121</v>
      </c>
      <c r="B913" s="4" t="s">
        <v>14</v>
      </c>
      <c r="C913" s="4" t="s">
        <v>1120</v>
      </c>
      <c r="D913" s="4"/>
      <c r="E913" s="4" t="s">
        <v>1</v>
      </c>
      <c r="F913" s="4" t="s">
        <v>710</v>
      </c>
      <c r="G913" s="4"/>
      <c r="H913" s="8">
        <v>112</v>
      </c>
      <c r="I913" s="3" t="b">
        <v>1</v>
      </c>
      <c r="J913" s="3" t="b">
        <v>1</v>
      </c>
      <c r="K913" s="3" t="b">
        <v>0</v>
      </c>
      <c r="L913" s="3" t="b">
        <v>0</v>
      </c>
      <c r="M913" s="3" t="b">
        <v>0</v>
      </c>
      <c r="N913" s="3" t="b">
        <v>0</v>
      </c>
      <c r="O913" s="3" t="b">
        <v>0</v>
      </c>
      <c r="P913" s="3" t="b">
        <v>1</v>
      </c>
      <c r="Q913" s="3" t="b">
        <v>0</v>
      </c>
      <c r="R913" s="3" t="b">
        <v>0</v>
      </c>
      <c r="S913" s="3" t="b">
        <v>1</v>
      </c>
      <c r="T913" s="4" t="s">
        <v>715</v>
      </c>
      <c r="U913" s="3" t="b">
        <v>0</v>
      </c>
      <c r="V913" s="3" t="b">
        <v>0</v>
      </c>
      <c r="W913" s="3" t="b">
        <v>1</v>
      </c>
      <c r="X913" s="3" t="b">
        <v>1</v>
      </c>
      <c r="Y913" s="7"/>
      <c r="Z913" s="3" t="b">
        <v>0</v>
      </c>
      <c r="AA913" s="6">
        <v>45013.439189814817</v>
      </c>
      <c r="AB913" s="6">
        <v>44077.542858796296</v>
      </c>
      <c r="AC913" s="4" t="s">
        <v>709</v>
      </c>
      <c r="AD913" s="4" t="s">
        <v>1113</v>
      </c>
      <c r="AH913" s="4" t="s">
        <v>704</v>
      </c>
      <c r="AI913" s="4" t="s">
        <v>703</v>
      </c>
    </row>
    <row r="914" spans="1:35">
      <c r="A914" s="4" t="s">
        <v>1119</v>
      </c>
      <c r="B914" s="4" t="s">
        <v>14</v>
      </c>
      <c r="C914" s="4" t="s">
        <v>1118</v>
      </c>
      <c r="D914" s="4"/>
      <c r="E914" s="4" t="s">
        <v>1</v>
      </c>
      <c r="F914" s="4" t="s">
        <v>710</v>
      </c>
      <c r="G914" s="4"/>
      <c r="H914" s="8">
        <v>111</v>
      </c>
      <c r="I914" s="3" t="b">
        <v>0</v>
      </c>
      <c r="J914" s="3" t="b">
        <v>1</v>
      </c>
      <c r="K914" s="3" t="b">
        <v>0</v>
      </c>
      <c r="L914" s="3" t="b">
        <v>0</v>
      </c>
      <c r="M914" s="3" t="b">
        <v>0</v>
      </c>
      <c r="N914" s="3" t="b">
        <v>0</v>
      </c>
      <c r="P914" s="3" t="b">
        <v>0</v>
      </c>
      <c r="Q914" s="3" t="b">
        <v>0</v>
      </c>
      <c r="R914" s="3" t="b">
        <v>0</v>
      </c>
      <c r="S914" s="3" t="b">
        <v>1</v>
      </c>
      <c r="T914" s="4" t="s">
        <v>715</v>
      </c>
      <c r="U914" s="3" t="b">
        <v>0</v>
      </c>
      <c r="V914" s="3" t="b">
        <v>0</v>
      </c>
      <c r="W914" s="3" t="b">
        <v>1</v>
      </c>
      <c r="X914" s="3" t="b">
        <v>0</v>
      </c>
      <c r="Y914" s="7"/>
      <c r="Z914" s="3" t="b">
        <v>0</v>
      </c>
      <c r="AA914" s="6">
        <v>44993.637476851851</v>
      </c>
      <c r="AB914" s="6">
        <v>44077.542847222219</v>
      </c>
      <c r="AC914" s="4" t="s">
        <v>709</v>
      </c>
      <c r="AD914" s="4" t="s">
        <v>708</v>
      </c>
      <c r="AE914" s="5" t="s">
        <v>1117</v>
      </c>
      <c r="AF914" s="5" t="s">
        <v>1116</v>
      </c>
      <c r="AG914" s="5" t="s">
        <v>1115</v>
      </c>
      <c r="AH914" s="4" t="s">
        <v>704</v>
      </c>
      <c r="AI914" s="4" t="s">
        <v>703</v>
      </c>
    </row>
    <row r="915" spans="1:35">
      <c r="A915" s="4" t="s">
        <v>1114</v>
      </c>
      <c r="B915" s="4" t="s">
        <v>14</v>
      </c>
      <c r="C915" s="4" t="s">
        <v>50</v>
      </c>
      <c r="D915" s="4"/>
      <c r="E915" s="4" t="s">
        <v>1</v>
      </c>
      <c r="F915" s="4" t="s">
        <v>751</v>
      </c>
      <c r="G915" s="4"/>
      <c r="H915" s="8">
        <v>110</v>
      </c>
      <c r="I915" s="3" t="b">
        <v>0</v>
      </c>
      <c r="J915" s="3" t="b">
        <v>0</v>
      </c>
      <c r="K915" s="3" t="b">
        <v>0</v>
      </c>
      <c r="L915" s="3" t="b">
        <v>0</v>
      </c>
      <c r="M915" s="3" t="b">
        <v>1</v>
      </c>
      <c r="N915" s="3" t="b">
        <v>1</v>
      </c>
      <c r="O915" s="3" t="b">
        <v>0</v>
      </c>
      <c r="P915" s="3" t="b">
        <v>1</v>
      </c>
      <c r="Q915" s="3" t="b">
        <v>0</v>
      </c>
      <c r="R915" s="3" t="b">
        <v>0</v>
      </c>
      <c r="S915" s="3" t="b">
        <v>1</v>
      </c>
      <c r="T915" s="4" t="s">
        <v>715</v>
      </c>
      <c r="U915" s="3" t="b">
        <v>1</v>
      </c>
      <c r="V915" s="3" t="b">
        <v>0</v>
      </c>
      <c r="W915" s="3" t="b">
        <v>1</v>
      </c>
      <c r="X915" s="3" t="b">
        <v>0</v>
      </c>
      <c r="Y915" s="7"/>
      <c r="Z915" s="3" t="b">
        <v>0</v>
      </c>
      <c r="AA915" s="6">
        <v>45034.595300925925</v>
      </c>
      <c r="AB915" s="6">
        <v>44077.542824074073</v>
      </c>
      <c r="AC915" s="4" t="s">
        <v>709</v>
      </c>
      <c r="AD915" s="4" t="s">
        <v>1113</v>
      </c>
      <c r="AE915" s="5" t="s">
        <v>1112</v>
      </c>
      <c r="AF915" s="5" t="s">
        <v>1111</v>
      </c>
      <c r="AG915" s="5" t="s">
        <v>1110</v>
      </c>
      <c r="AH915" s="4" t="s">
        <v>704</v>
      </c>
      <c r="AI915" s="4" t="s">
        <v>703</v>
      </c>
    </row>
    <row r="916" spans="1:35">
      <c r="A916" s="4" t="s">
        <v>1109</v>
      </c>
      <c r="B916" s="4" t="s">
        <v>14</v>
      </c>
      <c r="C916" s="4" t="s">
        <v>1108</v>
      </c>
      <c r="D916" s="4"/>
      <c r="E916" s="4" t="s">
        <v>1</v>
      </c>
      <c r="F916" s="4" t="s">
        <v>710</v>
      </c>
      <c r="G916" s="4"/>
      <c r="H916" s="8">
        <v>109</v>
      </c>
      <c r="I916" s="3" t="b">
        <v>1</v>
      </c>
      <c r="J916" s="3" t="b">
        <v>1</v>
      </c>
      <c r="K916" s="3" t="b">
        <v>0</v>
      </c>
      <c r="L916" s="3" t="b">
        <v>0</v>
      </c>
      <c r="M916" s="3" t="b">
        <v>0</v>
      </c>
      <c r="N916" s="3" t="b">
        <v>0</v>
      </c>
      <c r="O916" s="3" t="b">
        <v>0</v>
      </c>
      <c r="P916" s="3" t="b">
        <v>0</v>
      </c>
      <c r="Q916" s="3" t="b">
        <v>0</v>
      </c>
      <c r="R916" s="3" t="b">
        <v>0</v>
      </c>
      <c r="S916" s="3" t="b">
        <v>1</v>
      </c>
      <c r="T916" s="4" t="s">
        <v>715</v>
      </c>
      <c r="U916" s="3" t="b">
        <v>0</v>
      </c>
      <c r="V916" s="3" t="b">
        <v>0</v>
      </c>
      <c r="W916" s="3" t="b">
        <v>1</v>
      </c>
      <c r="X916" s="3" t="b">
        <v>0</v>
      </c>
      <c r="Y916" s="7"/>
      <c r="Z916" s="3" t="b">
        <v>0</v>
      </c>
      <c r="AA916" s="6">
        <v>44993.633506944447</v>
      </c>
      <c r="AB916" s="6">
        <v>44077.542812500003</v>
      </c>
      <c r="AC916" s="4" t="s">
        <v>709</v>
      </c>
      <c r="AD916" s="4" t="s">
        <v>708</v>
      </c>
      <c r="AH916" s="4" t="s">
        <v>704</v>
      </c>
      <c r="AI916" s="4" t="s">
        <v>703</v>
      </c>
    </row>
    <row r="917" spans="1:35">
      <c r="A917" s="4" t="s">
        <v>1107</v>
      </c>
      <c r="B917" s="4" t="s">
        <v>14</v>
      </c>
      <c r="C917" s="4" t="s">
        <v>49</v>
      </c>
      <c r="D917" s="4"/>
      <c r="E917" s="4" t="s">
        <v>1</v>
      </c>
      <c r="F917" s="4" t="s">
        <v>710</v>
      </c>
      <c r="G917" s="4" t="s">
        <v>1042</v>
      </c>
      <c r="H917" s="8">
        <v>108</v>
      </c>
      <c r="I917" s="3" t="b">
        <v>1</v>
      </c>
      <c r="J917" s="3" t="b">
        <v>1</v>
      </c>
      <c r="K917" s="3" t="b">
        <v>0</v>
      </c>
      <c r="L917" s="3" t="b">
        <v>0</v>
      </c>
      <c r="M917" s="3" t="b">
        <v>0</v>
      </c>
      <c r="N917" s="3" t="b">
        <v>0</v>
      </c>
      <c r="P917" s="3" t="b">
        <v>1</v>
      </c>
      <c r="Q917" s="3" t="b">
        <v>0</v>
      </c>
      <c r="R917" s="3" t="b">
        <v>0</v>
      </c>
      <c r="S917" s="3" t="b">
        <v>1</v>
      </c>
      <c r="T917" s="4" t="s">
        <v>715</v>
      </c>
      <c r="U917" s="3" t="b">
        <v>1</v>
      </c>
      <c r="V917" s="3" t="b">
        <v>0</v>
      </c>
      <c r="W917" s="3" t="b">
        <v>1</v>
      </c>
      <c r="X917" s="3" t="b">
        <v>0</v>
      </c>
      <c r="Y917" s="7"/>
      <c r="Z917" s="3" t="b">
        <v>0</v>
      </c>
      <c r="AA917" s="6">
        <v>44993.702581018515</v>
      </c>
      <c r="AB917" s="6">
        <v>44077.54278935185</v>
      </c>
      <c r="AC917" s="4" t="s">
        <v>709</v>
      </c>
      <c r="AD917" s="4" t="s">
        <v>708</v>
      </c>
      <c r="AE917" s="5" t="s">
        <v>1106</v>
      </c>
      <c r="AF917" s="5" t="s">
        <v>1105</v>
      </c>
      <c r="AG917" s="5" t="s">
        <v>1104</v>
      </c>
      <c r="AH917" s="4" t="s">
        <v>704</v>
      </c>
      <c r="AI917" s="4" t="s">
        <v>703</v>
      </c>
    </row>
    <row r="918" spans="1:35">
      <c r="A918" s="4" t="s">
        <v>1103</v>
      </c>
      <c r="B918" s="4" t="s">
        <v>14</v>
      </c>
      <c r="C918" s="4" t="s">
        <v>47</v>
      </c>
      <c r="D918" s="4"/>
      <c r="E918" s="4" t="s">
        <v>1</v>
      </c>
      <c r="F918" s="4" t="s">
        <v>772</v>
      </c>
      <c r="G918" s="4" t="s">
        <v>1059</v>
      </c>
      <c r="H918" s="8">
        <v>107</v>
      </c>
      <c r="I918" s="3" t="b">
        <v>1</v>
      </c>
      <c r="J918" s="3" t="b">
        <v>1</v>
      </c>
      <c r="K918" s="3" t="b">
        <v>0</v>
      </c>
      <c r="L918" s="3" t="b">
        <v>0</v>
      </c>
      <c r="M918" s="3" t="b">
        <v>0</v>
      </c>
      <c r="N918" s="3" t="b">
        <v>0</v>
      </c>
      <c r="O918" s="3" t="b">
        <v>1</v>
      </c>
      <c r="P918" s="3" t="b">
        <v>1</v>
      </c>
      <c r="Q918" s="3" t="b">
        <v>1</v>
      </c>
      <c r="R918" s="3" t="b">
        <v>0</v>
      </c>
      <c r="S918" s="3" t="b">
        <v>1</v>
      </c>
      <c r="T918" s="4" t="s">
        <v>715</v>
      </c>
      <c r="U918" s="3" t="b">
        <v>1</v>
      </c>
      <c r="V918" s="3" t="b">
        <v>1</v>
      </c>
      <c r="W918" s="3" t="b">
        <v>1</v>
      </c>
      <c r="X918" s="3" t="b">
        <v>0</v>
      </c>
      <c r="Y918" s="7"/>
      <c r="Z918" s="3" t="b">
        <v>0</v>
      </c>
      <c r="AA918" s="6">
        <v>44993.702488425923</v>
      </c>
      <c r="AB918" s="6">
        <v>44077.542766203704</v>
      </c>
      <c r="AC918" s="4" t="s">
        <v>709</v>
      </c>
      <c r="AD918" s="4" t="s">
        <v>708</v>
      </c>
      <c r="AE918" s="5" t="s">
        <v>1102</v>
      </c>
      <c r="AF918" s="5" t="s">
        <v>1101</v>
      </c>
      <c r="AG918" s="5" t="s">
        <v>1100</v>
      </c>
      <c r="AH918" s="4" t="s">
        <v>704</v>
      </c>
      <c r="AI918" s="4" t="s">
        <v>703</v>
      </c>
    </row>
    <row r="919" spans="1:35">
      <c r="A919" s="4" t="s">
        <v>1099</v>
      </c>
      <c r="B919" s="4" t="s">
        <v>14</v>
      </c>
      <c r="C919" s="4" t="s">
        <v>46</v>
      </c>
      <c r="D919" s="4"/>
      <c r="E919" s="4" t="s">
        <v>1</v>
      </c>
      <c r="F919" s="4" t="s">
        <v>710</v>
      </c>
      <c r="G919" s="4" t="s">
        <v>949</v>
      </c>
      <c r="H919" s="8">
        <v>106</v>
      </c>
      <c r="I919" s="3" t="b">
        <v>1</v>
      </c>
      <c r="J919" s="3" t="b">
        <v>1</v>
      </c>
      <c r="K919" s="3" t="b">
        <v>0</v>
      </c>
      <c r="L919" s="3" t="b">
        <v>0</v>
      </c>
      <c r="M919" s="3" t="b">
        <v>0</v>
      </c>
      <c r="N919" s="3" t="b">
        <v>0</v>
      </c>
      <c r="P919" s="3" t="b">
        <v>1</v>
      </c>
      <c r="Q919" s="3" t="b">
        <v>0</v>
      </c>
      <c r="R919" s="3" t="b">
        <v>0</v>
      </c>
      <c r="S919" s="3" t="b">
        <v>1</v>
      </c>
      <c r="T919" s="4" t="s">
        <v>715</v>
      </c>
      <c r="U919" s="3" t="b">
        <v>1</v>
      </c>
      <c r="V919" s="3" t="b">
        <v>0</v>
      </c>
      <c r="W919" s="3" t="b">
        <v>1</v>
      </c>
      <c r="X919" s="3" t="b">
        <v>0</v>
      </c>
      <c r="Y919" s="7"/>
      <c r="Z919" s="3" t="b">
        <v>0</v>
      </c>
      <c r="AA919" s="6">
        <v>44993.702418981484</v>
      </c>
      <c r="AB919" s="6">
        <v>44077.542754629627</v>
      </c>
      <c r="AC919" s="4" t="s">
        <v>709</v>
      </c>
      <c r="AD919" s="4" t="s">
        <v>708</v>
      </c>
      <c r="AE919" s="5" t="s">
        <v>1098</v>
      </c>
      <c r="AF919" s="5" t="s">
        <v>1097</v>
      </c>
      <c r="AG919" s="5" t="s">
        <v>1096</v>
      </c>
      <c r="AH919" s="4" t="s">
        <v>704</v>
      </c>
      <c r="AI919" s="4" t="s">
        <v>703</v>
      </c>
    </row>
    <row r="920" spans="1:35">
      <c r="A920" s="4" t="s">
        <v>1095</v>
      </c>
      <c r="B920" s="4" t="s">
        <v>14</v>
      </c>
      <c r="C920" s="4" t="s">
        <v>44</v>
      </c>
      <c r="D920" s="4"/>
      <c r="E920" s="4" t="s">
        <v>1</v>
      </c>
      <c r="F920" s="4" t="s">
        <v>710</v>
      </c>
      <c r="G920" s="4" t="s">
        <v>949</v>
      </c>
      <c r="H920" s="8">
        <v>105</v>
      </c>
      <c r="I920" s="3" t="b">
        <v>1</v>
      </c>
      <c r="J920" s="3" t="b">
        <v>1</v>
      </c>
      <c r="K920" s="3" t="b">
        <v>0</v>
      </c>
      <c r="L920" s="3" t="b">
        <v>0</v>
      </c>
      <c r="M920" s="3" t="b">
        <v>0</v>
      </c>
      <c r="N920" s="3" t="b">
        <v>0</v>
      </c>
      <c r="P920" s="3" t="b">
        <v>1</v>
      </c>
      <c r="Q920" s="3" t="b">
        <v>0</v>
      </c>
      <c r="R920" s="3" t="b">
        <v>0</v>
      </c>
      <c r="S920" s="3" t="b">
        <v>1</v>
      </c>
      <c r="T920" s="4" t="s">
        <v>715</v>
      </c>
      <c r="U920" s="3" t="b">
        <v>1</v>
      </c>
      <c r="V920" s="3" t="b">
        <v>0</v>
      </c>
      <c r="W920" s="3" t="b">
        <v>0</v>
      </c>
      <c r="X920" s="3" t="b">
        <v>0</v>
      </c>
      <c r="Y920" s="7"/>
      <c r="Z920" s="3" t="b">
        <v>0</v>
      </c>
      <c r="AA920" s="6">
        <v>44993.702361111114</v>
      </c>
      <c r="AB920" s="6">
        <v>44077.542743055557</v>
      </c>
      <c r="AC920" s="4" t="s">
        <v>709</v>
      </c>
      <c r="AD920" s="4" t="s">
        <v>708</v>
      </c>
      <c r="AE920" s="5" t="s">
        <v>1094</v>
      </c>
      <c r="AF920" s="5" t="s">
        <v>1093</v>
      </c>
      <c r="AG920" s="5" t="s">
        <v>1092</v>
      </c>
      <c r="AH920" s="4" t="s">
        <v>704</v>
      </c>
      <c r="AI920" s="4" t="s">
        <v>703</v>
      </c>
    </row>
    <row r="921" spans="1:35">
      <c r="A921" s="4" t="s">
        <v>1091</v>
      </c>
      <c r="B921" s="4" t="s">
        <v>14</v>
      </c>
      <c r="C921" s="4" t="s">
        <v>1090</v>
      </c>
      <c r="D921" s="4"/>
      <c r="E921" s="4" t="s">
        <v>1</v>
      </c>
      <c r="F921" s="4" t="s">
        <v>710</v>
      </c>
      <c r="G921" s="4"/>
      <c r="H921" s="8">
        <v>104</v>
      </c>
      <c r="I921" s="3" t="b">
        <v>1</v>
      </c>
      <c r="J921" s="3" t="b">
        <v>1</v>
      </c>
      <c r="K921" s="3" t="b">
        <v>0</v>
      </c>
      <c r="L921" s="3" t="b">
        <v>0</v>
      </c>
      <c r="M921" s="3" t="b">
        <v>0</v>
      </c>
      <c r="N921" s="3" t="b">
        <v>0</v>
      </c>
      <c r="P921" s="3" t="b">
        <v>0</v>
      </c>
      <c r="Q921" s="3" t="b">
        <v>1</v>
      </c>
      <c r="R921" s="3" t="b">
        <v>0</v>
      </c>
      <c r="S921" s="3" t="b">
        <v>1</v>
      </c>
      <c r="T921" s="4" t="s">
        <v>715</v>
      </c>
      <c r="U921" s="3" t="b">
        <v>0</v>
      </c>
      <c r="V921" s="3" t="b">
        <v>0</v>
      </c>
      <c r="W921" s="3" t="b">
        <v>1</v>
      </c>
      <c r="X921" s="3" t="b">
        <v>0</v>
      </c>
      <c r="Y921" s="7"/>
      <c r="Z921" s="3" t="b">
        <v>0</v>
      </c>
      <c r="AA921" s="6">
        <v>44993.637453703705</v>
      </c>
      <c r="AB921" s="6">
        <v>44077.542719907404</v>
      </c>
      <c r="AC921" s="4" t="s">
        <v>709</v>
      </c>
      <c r="AD921" s="4" t="s">
        <v>708</v>
      </c>
      <c r="AH921" s="4" t="s">
        <v>704</v>
      </c>
      <c r="AI921" s="4" t="s">
        <v>703</v>
      </c>
    </row>
    <row r="922" spans="1:35">
      <c r="A922" s="4" t="s">
        <v>1089</v>
      </c>
      <c r="B922" s="4" t="s">
        <v>14</v>
      </c>
      <c r="C922" s="4" t="s">
        <v>41</v>
      </c>
      <c r="D922" s="4"/>
      <c r="E922" s="4" t="s">
        <v>1</v>
      </c>
      <c r="F922" s="4" t="s">
        <v>710</v>
      </c>
      <c r="G922" s="4" t="s">
        <v>949</v>
      </c>
      <c r="H922" s="8">
        <v>103</v>
      </c>
      <c r="I922" s="3" t="b">
        <v>1</v>
      </c>
      <c r="J922" s="3" t="b">
        <v>1</v>
      </c>
      <c r="K922" s="3" t="b">
        <v>0</v>
      </c>
      <c r="L922" s="3" t="b">
        <v>0</v>
      </c>
      <c r="M922" s="3" t="b">
        <v>0</v>
      </c>
      <c r="N922" s="3" t="b">
        <v>0</v>
      </c>
      <c r="P922" s="3" t="b">
        <v>1</v>
      </c>
      <c r="Q922" s="3" t="b">
        <v>0</v>
      </c>
      <c r="R922" s="3" t="b">
        <v>0</v>
      </c>
      <c r="S922" s="3" t="b">
        <v>1</v>
      </c>
      <c r="T922" s="4" t="s">
        <v>715</v>
      </c>
      <c r="U922" s="3" t="b">
        <v>1</v>
      </c>
      <c r="V922" s="3" t="b">
        <v>0</v>
      </c>
      <c r="W922" s="3" t="b">
        <v>1</v>
      </c>
      <c r="X922" s="3" t="b">
        <v>0</v>
      </c>
      <c r="Y922" s="7"/>
      <c r="Z922" s="3" t="b">
        <v>0</v>
      </c>
      <c r="AA922" s="6">
        <v>44993.702291666668</v>
      </c>
      <c r="AB922" s="6">
        <v>44077.542708333334</v>
      </c>
      <c r="AC922" s="4" t="s">
        <v>709</v>
      </c>
      <c r="AD922" s="4" t="s">
        <v>708</v>
      </c>
      <c r="AE922" s="5" t="s">
        <v>1088</v>
      </c>
      <c r="AF922" s="5" t="s">
        <v>1087</v>
      </c>
      <c r="AG922" s="5" t="s">
        <v>1086</v>
      </c>
      <c r="AH922" s="4" t="s">
        <v>704</v>
      </c>
      <c r="AI922" s="4" t="s">
        <v>703</v>
      </c>
    </row>
    <row r="923" spans="1:35">
      <c r="A923" s="4" t="s">
        <v>1085</v>
      </c>
      <c r="B923" s="4" t="s">
        <v>14</v>
      </c>
      <c r="C923" s="4" t="s">
        <v>40</v>
      </c>
      <c r="D923" s="4"/>
      <c r="E923" s="4" t="s">
        <v>1</v>
      </c>
      <c r="F923" s="4" t="s">
        <v>710</v>
      </c>
      <c r="G923" s="4" t="s">
        <v>1042</v>
      </c>
      <c r="H923" s="8">
        <v>102</v>
      </c>
      <c r="I923" s="3" t="b">
        <v>1</v>
      </c>
      <c r="J923" s="3" t="b">
        <v>1</v>
      </c>
      <c r="K923" s="3" t="b">
        <v>0</v>
      </c>
      <c r="L923" s="3" t="b">
        <v>0</v>
      </c>
      <c r="M923" s="3" t="b">
        <v>0</v>
      </c>
      <c r="N923" s="3" t="b">
        <v>0</v>
      </c>
      <c r="P923" s="3" t="b">
        <v>1</v>
      </c>
      <c r="Q923" s="3" t="b">
        <v>0</v>
      </c>
      <c r="R923" s="3" t="b">
        <v>0</v>
      </c>
      <c r="S923" s="3" t="b">
        <v>1</v>
      </c>
      <c r="T923" s="4" t="s">
        <v>715</v>
      </c>
      <c r="U923" s="3" t="b">
        <v>1</v>
      </c>
      <c r="V923" s="3" t="b">
        <v>0</v>
      </c>
      <c r="W923" s="3" t="b">
        <v>1</v>
      </c>
      <c r="X923" s="3" t="b">
        <v>0</v>
      </c>
      <c r="Y923" s="7"/>
      <c r="Z923" s="3" t="b">
        <v>0</v>
      </c>
      <c r="AA923" s="6">
        <v>44993.702210648145</v>
      </c>
      <c r="AB923" s="6">
        <v>44077.542696759258</v>
      </c>
      <c r="AC923" s="4" t="s">
        <v>709</v>
      </c>
      <c r="AD923" s="4" t="s">
        <v>708</v>
      </c>
      <c r="AE923" s="5" t="s">
        <v>1084</v>
      </c>
      <c r="AF923" s="5" t="s">
        <v>1083</v>
      </c>
      <c r="AG923" s="5" t="s">
        <v>1082</v>
      </c>
      <c r="AH923" s="4" t="s">
        <v>704</v>
      </c>
      <c r="AI923" s="4" t="s">
        <v>703</v>
      </c>
    </row>
    <row r="924" spans="1:35">
      <c r="A924" s="4" t="s">
        <v>1081</v>
      </c>
      <c r="B924" s="4" t="s">
        <v>14</v>
      </c>
      <c r="C924" s="4" t="s">
        <v>39</v>
      </c>
      <c r="D924" s="4"/>
      <c r="E924" s="4" t="s">
        <v>1</v>
      </c>
      <c r="F924" s="4" t="s">
        <v>710</v>
      </c>
      <c r="G924" s="4"/>
      <c r="H924" s="8">
        <v>101</v>
      </c>
      <c r="I924" s="3" t="b">
        <v>1</v>
      </c>
      <c r="J924" s="3" t="b">
        <v>1</v>
      </c>
      <c r="K924" s="3" t="b">
        <v>0</v>
      </c>
      <c r="L924" s="3" t="b">
        <v>1</v>
      </c>
      <c r="M924" s="3" t="b">
        <v>0</v>
      </c>
      <c r="N924" s="3" t="b">
        <v>0</v>
      </c>
      <c r="P924" s="3" t="b">
        <v>1</v>
      </c>
      <c r="Q924" s="3" t="b">
        <v>0</v>
      </c>
      <c r="R924" s="3" t="b">
        <v>0</v>
      </c>
      <c r="S924" s="3" t="b">
        <v>1</v>
      </c>
      <c r="T924" s="4" t="s">
        <v>843</v>
      </c>
      <c r="U924" s="3" t="b">
        <v>1</v>
      </c>
      <c r="V924" s="3" t="b">
        <v>0</v>
      </c>
      <c r="W924" s="3" t="b">
        <v>0</v>
      </c>
      <c r="X924" s="3" t="b">
        <v>0</v>
      </c>
      <c r="Y924" s="7"/>
      <c r="Z924" s="3" t="b">
        <v>0</v>
      </c>
      <c r="AA924" s="6">
        <v>44993.702152777776</v>
      </c>
      <c r="AB924" s="6">
        <v>44077.542685185188</v>
      </c>
      <c r="AC924" s="4" t="s">
        <v>709</v>
      </c>
      <c r="AD924" s="4" t="s">
        <v>708</v>
      </c>
      <c r="AE924" s="5" t="s">
        <v>1080</v>
      </c>
      <c r="AF924" s="5" t="s">
        <v>1079</v>
      </c>
      <c r="AG924" s="5" t="s">
        <v>1078</v>
      </c>
      <c r="AH924" s="4" t="s">
        <v>704</v>
      </c>
      <c r="AI924" s="4" t="s">
        <v>703</v>
      </c>
    </row>
    <row r="925" spans="1:35">
      <c r="A925" s="4" t="s">
        <v>1077</v>
      </c>
      <c r="B925" s="4" t="s">
        <v>14</v>
      </c>
      <c r="C925" s="4" t="s">
        <v>38</v>
      </c>
      <c r="D925" s="4"/>
      <c r="E925" s="4" t="s">
        <v>1</v>
      </c>
      <c r="F925" s="4" t="s">
        <v>710</v>
      </c>
      <c r="G925" s="4" t="s">
        <v>949</v>
      </c>
      <c r="H925" s="8">
        <v>100</v>
      </c>
      <c r="I925" s="3" t="b">
        <v>1</v>
      </c>
      <c r="J925" s="3" t="b">
        <v>1</v>
      </c>
      <c r="K925" s="3" t="b">
        <v>0</v>
      </c>
      <c r="L925" s="3" t="b">
        <v>0</v>
      </c>
      <c r="M925" s="3" t="b">
        <v>0</v>
      </c>
      <c r="N925" s="3" t="b">
        <v>0</v>
      </c>
      <c r="P925" s="3" t="b">
        <v>1</v>
      </c>
      <c r="Q925" s="3" t="b">
        <v>0</v>
      </c>
      <c r="R925" s="3" t="b">
        <v>0</v>
      </c>
      <c r="S925" s="3" t="b">
        <v>1</v>
      </c>
      <c r="T925" s="4" t="s">
        <v>843</v>
      </c>
      <c r="U925" s="3" t="b">
        <v>1</v>
      </c>
      <c r="V925" s="3" t="b">
        <v>0</v>
      </c>
      <c r="W925" s="3" t="b">
        <v>1</v>
      </c>
      <c r="X925" s="3" t="b">
        <v>0</v>
      </c>
      <c r="Y925" s="7"/>
      <c r="Z925" s="3" t="b">
        <v>0</v>
      </c>
      <c r="AA925" s="6">
        <v>44993.70208333333</v>
      </c>
      <c r="AB925" s="6">
        <v>44077.542673611111</v>
      </c>
      <c r="AC925" s="4" t="s">
        <v>709</v>
      </c>
      <c r="AD925" s="4" t="s">
        <v>708</v>
      </c>
      <c r="AE925" s="5" t="s">
        <v>1076</v>
      </c>
      <c r="AF925" s="5" t="s">
        <v>1075</v>
      </c>
      <c r="AG925" s="5" t="s">
        <v>1074</v>
      </c>
      <c r="AH925" s="4" t="s">
        <v>704</v>
      </c>
      <c r="AI925" s="4" t="s">
        <v>703</v>
      </c>
    </row>
    <row r="926" spans="1:35">
      <c r="A926" s="4" t="s">
        <v>1073</v>
      </c>
      <c r="B926" s="4" t="s">
        <v>14</v>
      </c>
      <c r="C926" s="4" t="s">
        <v>681</v>
      </c>
      <c r="D926" s="4"/>
      <c r="E926" s="4" t="s">
        <v>1</v>
      </c>
      <c r="F926" s="4" t="s">
        <v>710</v>
      </c>
      <c r="G926" s="4" t="s">
        <v>1072</v>
      </c>
      <c r="H926" s="8">
        <v>99</v>
      </c>
      <c r="I926" s="3" t="b">
        <v>1</v>
      </c>
      <c r="J926" s="3" t="b">
        <v>1</v>
      </c>
      <c r="K926" s="3" t="b">
        <v>0</v>
      </c>
      <c r="L926" s="3" t="b">
        <v>0</v>
      </c>
      <c r="M926" s="3" t="b">
        <v>0</v>
      </c>
      <c r="N926" s="3" t="b">
        <v>1</v>
      </c>
      <c r="O926" s="3" t="b">
        <v>1</v>
      </c>
      <c r="P926" s="3" t="b">
        <v>1</v>
      </c>
      <c r="Q926" s="3" t="b">
        <v>0</v>
      </c>
      <c r="R926" s="3" t="b">
        <v>0</v>
      </c>
      <c r="S926" s="3" t="b">
        <v>1</v>
      </c>
      <c r="T926" s="4" t="s">
        <v>715</v>
      </c>
      <c r="U926" s="3" t="b">
        <v>1</v>
      </c>
      <c r="V926" s="3" t="b">
        <v>0</v>
      </c>
      <c r="W926" s="3" t="b">
        <v>1</v>
      </c>
      <c r="X926" s="3" t="b">
        <v>0</v>
      </c>
      <c r="Y926" s="7"/>
      <c r="Z926" s="3" t="b">
        <v>0</v>
      </c>
      <c r="AA926" s="6">
        <v>44993.702002314814</v>
      </c>
      <c r="AB926" s="6">
        <v>44077.542662037034</v>
      </c>
      <c r="AC926" s="4" t="s">
        <v>709</v>
      </c>
      <c r="AD926" s="4" t="s">
        <v>708</v>
      </c>
      <c r="AE926" s="5" t="s">
        <v>1071</v>
      </c>
      <c r="AF926" s="5" t="s">
        <v>1070</v>
      </c>
      <c r="AG926" s="5" t="s">
        <v>1069</v>
      </c>
      <c r="AH926" s="4" t="s">
        <v>704</v>
      </c>
      <c r="AI926" s="4" t="s">
        <v>703</v>
      </c>
    </row>
    <row r="927" spans="1:35">
      <c r="A927" s="4" t="s">
        <v>1068</v>
      </c>
      <c r="B927" s="4" t="s">
        <v>14</v>
      </c>
      <c r="C927" s="4" t="s">
        <v>37</v>
      </c>
      <c r="D927" s="4"/>
      <c r="E927" s="4" t="s">
        <v>1</v>
      </c>
      <c r="F927" s="4" t="s">
        <v>710</v>
      </c>
      <c r="G927" s="4" t="s">
        <v>1042</v>
      </c>
      <c r="H927" s="8">
        <v>98</v>
      </c>
      <c r="I927" s="3" t="b">
        <v>1</v>
      </c>
      <c r="J927" s="3" t="b">
        <v>1</v>
      </c>
      <c r="K927" s="3" t="b">
        <v>0</v>
      </c>
      <c r="L927" s="3" t="b">
        <v>0</v>
      </c>
      <c r="M927" s="3" t="b">
        <v>0</v>
      </c>
      <c r="N927" s="3" t="b">
        <v>0</v>
      </c>
      <c r="P927" s="3" t="b">
        <v>1</v>
      </c>
      <c r="Q927" s="3" t="b">
        <v>0</v>
      </c>
      <c r="R927" s="3" t="b">
        <v>0</v>
      </c>
      <c r="S927" s="3" t="b">
        <v>1</v>
      </c>
      <c r="T927" s="4" t="s">
        <v>715</v>
      </c>
      <c r="U927" s="3" t="b">
        <v>1</v>
      </c>
      <c r="V927" s="3" t="b">
        <v>0</v>
      </c>
      <c r="W927" s="3" t="b">
        <v>1</v>
      </c>
      <c r="X927" s="3" t="b">
        <v>0</v>
      </c>
      <c r="Y927" s="7"/>
      <c r="Z927" s="3" t="b">
        <v>0</v>
      </c>
      <c r="AA927" s="6">
        <v>44993.701932870368</v>
      </c>
      <c r="AB927" s="6">
        <v>44077.542650462965</v>
      </c>
      <c r="AC927" s="4" t="s">
        <v>709</v>
      </c>
      <c r="AD927" s="4" t="s">
        <v>708</v>
      </c>
      <c r="AE927" s="5" t="s">
        <v>1067</v>
      </c>
      <c r="AF927" s="5" t="s">
        <v>1066</v>
      </c>
      <c r="AG927" s="5" t="s">
        <v>1065</v>
      </c>
      <c r="AH927" s="4" t="s">
        <v>704</v>
      </c>
      <c r="AI927" s="4" t="s">
        <v>703</v>
      </c>
    </row>
    <row r="928" spans="1:35">
      <c r="A928" s="4" t="s">
        <v>1064</v>
      </c>
      <c r="B928" s="4" t="s">
        <v>14</v>
      </c>
      <c r="C928" s="4" t="s">
        <v>35</v>
      </c>
      <c r="D928" s="4"/>
      <c r="E928" s="4" t="s">
        <v>1</v>
      </c>
      <c r="F928" s="4" t="s">
        <v>793</v>
      </c>
      <c r="G928" s="4"/>
      <c r="H928" s="8">
        <v>97</v>
      </c>
      <c r="I928" s="3" t="b">
        <v>0</v>
      </c>
      <c r="J928" s="3" t="b">
        <v>1</v>
      </c>
      <c r="K928" s="3" t="b">
        <v>0</v>
      </c>
      <c r="L928" s="3" t="b">
        <v>0</v>
      </c>
      <c r="M928" s="3" t="b">
        <v>1</v>
      </c>
      <c r="N928" s="3" t="b">
        <v>0</v>
      </c>
      <c r="O928" s="3" t="b">
        <v>0</v>
      </c>
      <c r="P928" s="3" t="b">
        <v>0</v>
      </c>
      <c r="Q928" s="3" t="b">
        <v>1</v>
      </c>
      <c r="R928" s="3" t="b">
        <v>0</v>
      </c>
      <c r="S928" s="3" t="b">
        <v>1</v>
      </c>
      <c r="T928" s="4" t="s">
        <v>715</v>
      </c>
      <c r="U928" s="3" t="b">
        <v>1</v>
      </c>
      <c r="V928" s="3" t="b">
        <v>0</v>
      </c>
      <c r="W928" s="3" t="b">
        <v>1</v>
      </c>
      <c r="X928" s="3" t="b">
        <v>0</v>
      </c>
      <c r="Y928" s="7"/>
      <c r="Z928" s="3" t="b">
        <v>0</v>
      </c>
      <c r="AA928" s="6">
        <v>44993.701863425929</v>
      </c>
      <c r="AB928" s="6">
        <v>44077.542627314811</v>
      </c>
      <c r="AC928" s="4" t="s">
        <v>709</v>
      </c>
      <c r="AD928" s="4" t="s">
        <v>708</v>
      </c>
      <c r="AE928" s="5" t="s">
        <v>1063</v>
      </c>
      <c r="AF928" s="5" t="s">
        <v>1062</v>
      </c>
      <c r="AG928" s="5" t="s">
        <v>1061</v>
      </c>
      <c r="AH928" s="4" t="s">
        <v>704</v>
      </c>
      <c r="AI928" s="4" t="s">
        <v>703</v>
      </c>
    </row>
    <row r="929" spans="1:35">
      <c r="A929" s="4" t="s">
        <v>1060</v>
      </c>
      <c r="B929" s="4" t="s">
        <v>14</v>
      </c>
      <c r="C929" s="4" t="s">
        <v>34</v>
      </c>
      <c r="D929" s="4"/>
      <c r="E929" s="4" t="s">
        <v>1</v>
      </c>
      <c r="F929" s="4" t="s">
        <v>772</v>
      </c>
      <c r="G929" s="4" t="s">
        <v>1059</v>
      </c>
      <c r="H929" s="8">
        <v>96</v>
      </c>
      <c r="I929" s="3" t="b">
        <v>1</v>
      </c>
      <c r="J929" s="3" t="b">
        <v>1</v>
      </c>
      <c r="K929" s="3" t="b">
        <v>0</v>
      </c>
      <c r="L929" s="3" t="b">
        <v>0</v>
      </c>
      <c r="M929" s="3" t="b">
        <v>0</v>
      </c>
      <c r="N929" s="3" t="b">
        <v>0</v>
      </c>
      <c r="P929" s="3" t="b">
        <v>1</v>
      </c>
      <c r="Q929" s="3" t="b">
        <v>0</v>
      </c>
      <c r="R929" s="3" t="b">
        <v>0</v>
      </c>
      <c r="S929" s="3" t="b">
        <v>1</v>
      </c>
      <c r="T929" s="4" t="s">
        <v>715</v>
      </c>
      <c r="U929" s="3" t="b">
        <v>1</v>
      </c>
      <c r="V929" s="3" t="b">
        <v>0</v>
      </c>
      <c r="W929" s="3" t="b">
        <v>1</v>
      </c>
      <c r="X929" s="3" t="b">
        <v>0</v>
      </c>
      <c r="Y929" s="7"/>
      <c r="Z929" s="3" t="b">
        <v>0</v>
      </c>
      <c r="AA929" s="6">
        <v>44993.701793981483</v>
      </c>
      <c r="AB929" s="6">
        <v>44077.542604166665</v>
      </c>
      <c r="AC929" s="4" t="s">
        <v>709</v>
      </c>
      <c r="AD929" s="4" t="s">
        <v>708</v>
      </c>
      <c r="AE929" s="5" t="s">
        <v>1058</v>
      </c>
      <c r="AF929" s="5" t="s">
        <v>1057</v>
      </c>
      <c r="AG929" s="5" t="s">
        <v>1056</v>
      </c>
      <c r="AH929" s="4" t="s">
        <v>704</v>
      </c>
      <c r="AI929" s="4" t="s">
        <v>703</v>
      </c>
    </row>
    <row r="930" spans="1:35">
      <c r="A930" s="4" t="s">
        <v>1055</v>
      </c>
      <c r="B930" s="4" t="s">
        <v>14</v>
      </c>
      <c r="C930" s="4" t="s">
        <v>33</v>
      </c>
      <c r="D930" s="4"/>
      <c r="E930" s="4" t="s">
        <v>1</v>
      </c>
      <c r="F930" s="4" t="s">
        <v>710</v>
      </c>
      <c r="G930" s="4" t="s">
        <v>1042</v>
      </c>
      <c r="H930" s="8">
        <v>95</v>
      </c>
      <c r="I930" s="3" t="b">
        <v>1</v>
      </c>
      <c r="J930" s="3" t="b">
        <v>1</v>
      </c>
      <c r="K930" s="3" t="b">
        <v>0</v>
      </c>
      <c r="L930" s="3" t="b">
        <v>0</v>
      </c>
      <c r="M930" s="3" t="b">
        <v>0</v>
      </c>
      <c r="N930" s="3" t="b">
        <v>0</v>
      </c>
      <c r="P930" s="3" t="b">
        <v>1</v>
      </c>
      <c r="Q930" s="3" t="b">
        <v>0</v>
      </c>
      <c r="R930" s="3" t="b">
        <v>0</v>
      </c>
      <c r="S930" s="3" t="b">
        <v>1</v>
      </c>
      <c r="T930" s="4" t="s">
        <v>715</v>
      </c>
      <c r="U930" s="3" t="b">
        <v>1</v>
      </c>
      <c r="V930" s="3" t="b">
        <v>0</v>
      </c>
      <c r="W930" s="3" t="b">
        <v>1</v>
      </c>
      <c r="X930" s="3" t="b">
        <v>0</v>
      </c>
      <c r="Y930" s="7"/>
      <c r="Z930" s="3" t="b">
        <v>0</v>
      </c>
      <c r="AA930" s="6">
        <v>44993.634826388887</v>
      </c>
      <c r="AB930" s="6">
        <v>44077.542592592596</v>
      </c>
      <c r="AC930" s="4" t="s">
        <v>709</v>
      </c>
      <c r="AD930" s="4" t="s">
        <v>708</v>
      </c>
      <c r="AE930" s="5" t="s">
        <v>1054</v>
      </c>
      <c r="AF930" s="5" t="s">
        <v>1053</v>
      </c>
      <c r="AG930" s="5" t="s">
        <v>1052</v>
      </c>
      <c r="AH930" s="4" t="s">
        <v>704</v>
      </c>
      <c r="AI930" s="4" t="s">
        <v>703</v>
      </c>
    </row>
    <row r="931" spans="1:35">
      <c r="A931" s="4" t="s">
        <v>1051</v>
      </c>
      <c r="B931" s="4" t="s">
        <v>14</v>
      </c>
      <c r="C931" s="4" t="s">
        <v>32</v>
      </c>
      <c r="D931" s="4"/>
      <c r="E931" s="4" t="s">
        <v>1</v>
      </c>
      <c r="F931" s="4" t="s">
        <v>710</v>
      </c>
      <c r="G931" s="4" t="s">
        <v>949</v>
      </c>
      <c r="H931" s="8">
        <v>94</v>
      </c>
      <c r="I931" s="3" t="b">
        <v>1</v>
      </c>
      <c r="J931" s="3" t="b">
        <v>1</v>
      </c>
      <c r="K931" s="3" t="b">
        <v>0</v>
      </c>
      <c r="L931" s="3" t="b">
        <v>0</v>
      </c>
      <c r="M931" s="3" t="b">
        <v>0</v>
      </c>
      <c r="N931" s="3" t="b">
        <v>0</v>
      </c>
      <c r="P931" s="3" t="b">
        <v>1</v>
      </c>
      <c r="Q931" s="3" t="b">
        <v>0</v>
      </c>
      <c r="R931" s="3" t="b">
        <v>0</v>
      </c>
      <c r="S931" s="3" t="b">
        <v>1</v>
      </c>
      <c r="T931" s="4" t="s">
        <v>715</v>
      </c>
      <c r="U931" s="3" t="b">
        <v>1</v>
      </c>
      <c r="V931" s="3" t="b">
        <v>0</v>
      </c>
      <c r="W931" s="3" t="b">
        <v>1</v>
      </c>
      <c r="X931" s="3" t="b">
        <v>0</v>
      </c>
      <c r="Y931" s="7"/>
      <c r="Z931" s="3" t="b">
        <v>0</v>
      </c>
      <c r="AA931" s="6">
        <v>44993.70171296296</v>
      </c>
      <c r="AB931" s="6">
        <v>44077.542581018519</v>
      </c>
      <c r="AC931" s="4" t="s">
        <v>709</v>
      </c>
      <c r="AD931" s="4" t="s">
        <v>708</v>
      </c>
      <c r="AE931" s="5" t="s">
        <v>1050</v>
      </c>
      <c r="AF931" s="5" t="s">
        <v>1049</v>
      </c>
      <c r="AG931" s="5" t="s">
        <v>1048</v>
      </c>
      <c r="AH931" s="4" t="s">
        <v>704</v>
      </c>
      <c r="AI931" s="4" t="s">
        <v>703</v>
      </c>
    </row>
    <row r="932" spans="1:35">
      <c r="A932" s="4" t="s">
        <v>1047</v>
      </c>
      <c r="B932" s="4" t="s">
        <v>14</v>
      </c>
      <c r="C932" s="4" t="s">
        <v>31</v>
      </c>
      <c r="D932" s="4"/>
      <c r="E932" s="4" t="s">
        <v>1</v>
      </c>
      <c r="F932" s="4" t="s">
        <v>710</v>
      </c>
      <c r="G932" s="4" t="s">
        <v>1042</v>
      </c>
      <c r="H932" s="8">
        <v>93</v>
      </c>
      <c r="I932" s="3" t="b">
        <v>1</v>
      </c>
      <c r="J932" s="3" t="b">
        <v>1</v>
      </c>
      <c r="K932" s="3" t="b">
        <v>0</v>
      </c>
      <c r="L932" s="3" t="b">
        <v>0</v>
      </c>
      <c r="M932" s="3" t="b">
        <v>0</v>
      </c>
      <c r="N932" s="3" t="b">
        <v>0</v>
      </c>
      <c r="P932" s="3" t="b">
        <v>1</v>
      </c>
      <c r="Q932" s="3" t="b">
        <v>0</v>
      </c>
      <c r="R932" s="3" t="b">
        <v>0</v>
      </c>
      <c r="S932" s="3" t="b">
        <v>1</v>
      </c>
      <c r="T932" s="4" t="s">
        <v>715</v>
      </c>
      <c r="U932" s="3" t="b">
        <v>1</v>
      </c>
      <c r="V932" s="3" t="b">
        <v>0</v>
      </c>
      <c r="W932" s="3" t="b">
        <v>1</v>
      </c>
      <c r="X932" s="3" t="b">
        <v>0</v>
      </c>
      <c r="Y932" s="7"/>
      <c r="Z932" s="3" t="b">
        <v>0</v>
      </c>
      <c r="AA932" s="6">
        <v>44993.701643518521</v>
      </c>
      <c r="AB932" s="6">
        <v>44077.542569444442</v>
      </c>
      <c r="AC932" s="4" t="s">
        <v>709</v>
      </c>
      <c r="AD932" s="4" t="s">
        <v>708</v>
      </c>
      <c r="AE932" s="5" t="s">
        <v>1046</v>
      </c>
      <c r="AF932" s="5" t="s">
        <v>1045</v>
      </c>
      <c r="AG932" s="5" t="s">
        <v>1044</v>
      </c>
      <c r="AH932" s="4" t="s">
        <v>704</v>
      </c>
      <c r="AI932" s="4" t="s">
        <v>703</v>
      </c>
    </row>
    <row r="933" spans="1:35">
      <c r="A933" s="4" t="s">
        <v>1043</v>
      </c>
      <c r="B933" s="4" t="s">
        <v>14</v>
      </c>
      <c r="C933" s="4" t="s">
        <v>30</v>
      </c>
      <c r="D933" s="4"/>
      <c r="E933" s="4" t="s">
        <v>1</v>
      </c>
      <c r="F933" s="4" t="s">
        <v>710</v>
      </c>
      <c r="G933" s="4" t="s">
        <v>1042</v>
      </c>
      <c r="H933" s="8">
        <v>92</v>
      </c>
      <c r="I933" s="3" t="b">
        <v>1</v>
      </c>
      <c r="J933" s="3" t="b">
        <v>1</v>
      </c>
      <c r="K933" s="3" t="b">
        <v>0</v>
      </c>
      <c r="L933" s="3" t="b">
        <v>0</v>
      </c>
      <c r="M933" s="3" t="b">
        <v>0</v>
      </c>
      <c r="N933" s="3" t="b">
        <v>0</v>
      </c>
      <c r="P933" s="3" t="b">
        <v>1</v>
      </c>
      <c r="Q933" s="3" t="b">
        <v>0</v>
      </c>
      <c r="R933" s="3" t="b">
        <v>0</v>
      </c>
      <c r="S933" s="3" t="b">
        <v>1</v>
      </c>
      <c r="T933" s="4" t="s">
        <v>715</v>
      </c>
      <c r="U933" s="3" t="b">
        <v>1</v>
      </c>
      <c r="V933" s="3" t="b">
        <v>0</v>
      </c>
      <c r="W933" s="3" t="b">
        <v>1</v>
      </c>
      <c r="X933" s="3" t="b">
        <v>0</v>
      </c>
      <c r="Y933" s="7"/>
      <c r="Z933" s="3" t="b">
        <v>0</v>
      </c>
      <c r="AA933" s="6">
        <v>44993.701574074075</v>
      </c>
      <c r="AB933" s="6">
        <v>44077.542557870373</v>
      </c>
      <c r="AC933" s="4" t="s">
        <v>709</v>
      </c>
      <c r="AD933" s="4" t="s">
        <v>708</v>
      </c>
      <c r="AE933" s="5" t="s">
        <v>1041</v>
      </c>
      <c r="AF933" s="5" t="s">
        <v>1040</v>
      </c>
      <c r="AG933" s="5" t="s">
        <v>1039</v>
      </c>
      <c r="AH933" s="4" t="s">
        <v>704</v>
      </c>
      <c r="AI933" s="4" t="s">
        <v>703</v>
      </c>
    </row>
    <row r="934" spans="1:35">
      <c r="A934" s="4" t="s">
        <v>1038</v>
      </c>
      <c r="B934" s="4" t="s">
        <v>14</v>
      </c>
      <c r="C934" s="4" t="s">
        <v>29</v>
      </c>
      <c r="D934" s="4"/>
      <c r="E934" s="4" t="s">
        <v>1</v>
      </c>
      <c r="F934" s="4" t="s">
        <v>710</v>
      </c>
      <c r="G934" s="4" t="s">
        <v>943</v>
      </c>
      <c r="H934" s="8">
        <v>91</v>
      </c>
      <c r="I934" s="3" t="b">
        <v>1</v>
      </c>
      <c r="J934" s="3" t="b">
        <v>1</v>
      </c>
      <c r="K934" s="3" t="b">
        <v>0</v>
      </c>
      <c r="L934" s="3" t="b">
        <v>0</v>
      </c>
      <c r="M934" s="3" t="b">
        <v>0</v>
      </c>
      <c r="N934" s="3" t="b">
        <v>0</v>
      </c>
      <c r="O934" s="3" t="b">
        <v>0</v>
      </c>
      <c r="P934" s="3" t="b">
        <v>1</v>
      </c>
      <c r="Q934" s="3" t="b">
        <v>0</v>
      </c>
      <c r="R934" s="3" t="b">
        <v>0</v>
      </c>
      <c r="S934" s="3" t="b">
        <v>1</v>
      </c>
      <c r="T934" s="4" t="s">
        <v>715</v>
      </c>
      <c r="U934" s="3" t="b">
        <v>1</v>
      </c>
      <c r="V934" s="3" t="b">
        <v>0</v>
      </c>
      <c r="W934" s="3" t="b">
        <v>1</v>
      </c>
      <c r="X934" s="3" t="b">
        <v>0</v>
      </c>
      <c r="Y934" s="7"/>
      <c r="Z934" s="3" t="b">
        <v>0</v>
      </c>
      <c r="AA934" s="6">
        <v>44993.701493055552</v>
      </c>
      <c r="AB934" s="6">
        <v>44077.542546296296</v>
      </c>
      <c r="AC934" s="4" t="s">
        <v>709</v>
      </c>
      <c r="AD934" s="4" t="s">
        <v>708</v>
      </c>
      <c r="AE934" s="5" t="s">
        <v>1037</v>
      </c>
      <c r="AF934" s="5" t="s">
        <v>1036</v>
      </c>
      <c r="AG934" s="5" t="s">
        <v>1035</v>
      </c>
      <c r="AH934" s="4" t="s">
        <v>704</v>
      </c>
      <c r="AI934" s="4" t="s">
        <v>703</v>
      </c>
    </row>
    <row r="935" spans="1:35">
      <c r="A935" s="4" t="s">
        <v>1034</v>
      </c>
      <c r="B935" s="4" t="s">
        <v>14</v>
      </c>
      <c r="C935" s="4" t="s">
        <v>1033</v>
      </c>
      <c r="D935" s="4"/>
      <c r="E935" s="4" t="s">
        <v>1</v>
      </c>
      <c r="F935" s="4" t="s">
        <v>710</v>
      </c>
      <c r="G935" s="4"/>
      <c r="H935" s="8">
        <v>90</v>
      </c>
      <c r="I935" s="3" t="b">
        <v>1</v>
      </c>
      <c r="J935" s="3" t="b">
        <v>1</v>
      </c>
      <c r="K935" s="3" t="b">
        <v>0</v>
      </c>
      <c r="L935" s="3" t="b">
        <v>0</v>
      </c>
      <c r="M935" s="3" t="b">
        <v>1</v>
      </c>
      <c r="N935" s="3" t="b">
        <v>0</v>
      </c>
      <c r="O935" s="3" t="b">
        <v>1</v>
      </c>
      <c r="P935" s="3" t="b">
        <v>1</v>
      </c>
      <c r="Q935" s="3" t="b">
        <v>0</v>
      </c>
      <c r="R935" s="3" t="b">
        <v>0</v>
      </c>
      <c r="S935" s="3" t="b">
        <v>1</v>
      </c>
      <c r="T935" s="4" t="s">
        <v>715</v>
      </c>
      <c r="U935" s="3" t="b">
        <v>0</v>
      </c>
      <c r="V935" s="3" t="b">
        <v>1</v>
      </c>
      <c r="W935" s="3" t="b">
        <v>1</v>
      </c>
      <c r="X935" s="3" t="b">
        <v>0</v>
      </c>
      <c r="Y935" s="7" t="s">
        <v>1032</v>
      </c>
      <c r="Z935" s="3" t="b">
        <v>0</v>
      </c>
      <c r="AA935" s="6">
        <v>45323.711875000001</v>
      </c>
      <c r="AB935" s="6">
        <v>44077.542546296296</v>
      </c>
      <c r="AC935" s="4" t="s">
        <v>709</v>
      </c>
      <c r="AD935" s="4" t="s">
        <v>708</v>
      </c>
      <c r="AE935" s="5" t="s">
        <v>1031</v>
      </c>
      <c r="AF935" s="5" t="s">
        <v>1030</v>
      </c>
      <c r="AG935" s="5" t="s">
        <v>1029</v>
      </c>
      <c r="AH935" s="4" t="s">
        <v>704</v>
      </c>
      <c r="AI935" s="4" t="s">
        <v>703</v>
      </c>
    </row>
    <row r="936" spans="1:35">
      <c r="A936" s="4" t="s">
        <v>1028</v>
      </c>
      <c r="B936" s="4" t="s">
        <v>14</v>
      </c>
      <c r="C936" s="4" t="s">
        <v>1027</v>
      </c>
      <c r="D936" s="4"/>
      <c r="E936" s="4" t="s">
        <v>1</v>
      </c>
      <c r="F936" s="4" t="s">
        <v>710</v>
      </c>
      <c r="G936" s="4" t="s">
        <v>949</v>
      </c>
      <c r="H936" s="8">
        <v>89</v>
      </c>
      <c r="I936" s="3" t="b">
        <v>1</v>
      </c>
      <c r="J936" s="3" t="b">
        <v>1</v>
      </c>
      <c r="K936" s="3" t="b">
        <v>0</v>
      </c>
      <c r="L936" s="3" t="b">
        <v>0</v>
      </c>
      <c r="M936" s="3" t="b">
        <v>0</v>
      </c>
      <c r="N936" s="3" t="b">
        <v>0</v>
      </c>
      <c r="P936" s="3" t="b">
        <v>1</v>
      </c>
      <c r="Q936" s="3" t="b">
        <v>0</v>
      </c>
      <c r="R936" s="3" t="b">
        <v>0</v>
      </c>
      <c r="S936" s="3" t="b">
        <v>1</v>
      </c>
      <c r="T936" s="4" t="s">
        <v>715</v>
      </c>
      <c r="U936" s="3" t="b">
        <v>0</v>
      </c>
      <c r="V936" s="3" t="b">
        <v>0</v>
      </c>
      <c r="W936" s="3" t="b">
        <v>1</v>
      </c>
      <c r="X936" s="3" t="b">
        <v>0</v>
      </c>
      <c r="Y936" s="7"/>
      <c r="Z936" s="3" t="b">
        <v>0</v>
      </c>
      <c r="AA936" s="6">
        <v>44993.63726851852</v>
      </c>
      <c r="AB936" s="6">
        <v>44077.542372685188</v>
      </c>
      <c r="AC936" s="4" t="s">
        <v>709</v>
      </c>
      <c r="AD936" s="4" t="s">
        <v>708</v>
      </c>
      <c r="AE936" s="5" t="s">
        <v>1026</v>
      </c>
      <c r="AF936" s="5" t="s">
        <v>1025</v>
      </c>
      <c r="AG936" s="5" t="s">
        <v>1024</v>
      </c>
      <c r="AH936" s="4" t="s">
        <v>704</v>
      </c>
      <c r="AI936" s="4" t="s">
        <v>703</v>
      </c>
    </row>
    <row r="937" spans="1:35">
      <c r="A937" s="4" t="s">
        <v>1023</v>
      </c>
      <c r="B937" s="4" t="s">
        <v>14</v>
      </c>
      <c r="C937" s="4" t="s">
        <v>28</v>
      </c>
      <c r="D937" s="4"/>
      <c r="E937" s="4" t="s">
        <v>1</v>
      </c>
      <c r="F937" s="4" t="s">
        <v>710</v>
      </c>
      <c r="G937" s="4" t="s">
        <v>949</v>
      </c>
      <c r="H937" s="8">
        <v>88</v>
      </c>
      <c r="I937" s="3" t="b">
        <v>1</v>
      </c>
      <c r="J937" s="3" t="b">
        <v>1</v>
      </c>
      <c r="K937" s="3" t="b">
        <v>0</v>
      </c>
      <c r="L937" s="3" t="b">
        <v>0</v>
      </c>
      <c r="M937" s="3" t="b">
        <v>0</v>
      </c>
      <c r="N937" s="3" t="b">
        <v>0</v>
      </c>
      <c r="P937" s="3" t="b">
        <v>1</v>
      </c>
      <c r="Q937" s="3" t="b">
        <v>0</v>
      </c>
      <c r="R937" s="3" t="b">
        <v>0</v>
      </c>
      <c r="S937" s="3" t="b">
        <v>1</v>
      </c>
      <c r="T937" s="4" t="s">
        <v>715</v>
      </c>
      <c r="U937" s="3" t="b">
        <v>1</v>
      </c>
      <c r="V937" s="3" t="b">
        <v>0</v>
      </c>
      <c r="W937" s="3" t="b">
        <v>1</v>
      </c>
      <c r="X937" s="3" t="b">
        <v>0</v>
      </c>
      <c r="Y937" s="7"/>
      <c r="Z937" s="3" t="b">
        <v>0</v>
      </c>
      <c r="AA937" s="6">
        <v>44993.701412037037</v>
      </c>
      <c r="AB937" s="6">
        <v>44077.542349537034</v>
      </c>
      <c r="AC937" s="4" t="s">
        <v>709</v>
      </c>
      <c r="AD937" s="4" t="s">
        <v>708</v>
      </c>
      <c r="AE937" s="5" t="s">
        <v>1022</v>
      </c>
      <c r="AF937" s="5" t="s">
        <v>1021</v>
      </c>
      <c r="AG937" s="5" t="s">
        <v>1020</v>
      </c>
      <c r="AH937" s="4" t="s">
        <v>704</v>
      </c>
      <c r="AI937" s="4" t="s">
        <v>703</v>
      </c>
    </row>
    <row r="938" spans="1:35">
      <c r="A938" s="4" t="s">
        <v>1019</v>
      </c>
      <c r="B938" s="4" t="s">
        <v>14</v>
      </c>
      <c r="C938" s="4" t="s">
        <v>1018</v>
      </c>
      <c r="D938" s="4"/>
      <c r="E938" s="4" t="s">
        <v>1</v>
      </c>
      <c r="F938" s="4" t="s">
        <v>710</v>
      </c>
      <c r="G938" s="4" t="s">
        <v>949</v>
      </c>
      <c r="H938" s="8">
        <v>87</v>
      </c>
      <c r="I938" s="3" t="b">
        <v>1</v>
      </c>
      <c r="J938" s="3" t="b">
        <v>1</v>
      </c>
      <c r="K938" s="3" t="b">
        <v>0</v>
      </c>
      <c r="L938" s="3" t="b">
        <v>0</v>
      </c>
      <c r="M938" s="3" t="b">
        <v>0</v>
      </c>
      <c r="N938" s="3" t="b">
        <v>0</v>
      </c>
      <c r="P938" s="3" t="b">
        <v>1</v>
      </c>
      <c r="Q938" s="3" t="b">
        <v>0</v>
      </c>
      <c r="R938" s="3" t="b">
        <v>0</v>
      </c>
      <c r="S938" s="3" t="b">
        <v>1</v>
      </c>
      <c r="T938" s="4" t="s">
        <v>715</v>
      </c>
      <c r="U938" s="3" t="b">
        <v>0</v>
      </c>
      <c r="V938" s="3" t="b">
        <v>0</v>
      </c>
      <c r="W938" s="3" t="b">
        <v>1</v>
      </c>
      <c r="X938" s="3" t="b">
        <v>0</v>
      </c>
      <c r="Y938" s="7"/>
      <c r="Z938" s="3" t="b">
        <v>0</v>
      </c>
      <c r="AA938" s="6">
        <v>44993.63726851852</v>
      </c>
      <c r="AB938" s="6">
        <v>44077.542326388888</v>
      </c>
      <c r="AC938" s="4" t="s">
        <v>709</v>
      </c>
      <c r="AD938" s="4" t="s">
        <v>708</v>
      </c>
      <c r="AE938" s="5" t="s">
        <v>1017</v>
      </c>
      <c r="AF938" s="5" t="s">
        <v>1016</v>
      </c>
      <c r="AG938" s="5" t="s">
        <v>1015</v>
      </c>
      <c r="AH938" s="4" t="s">
        <v>704</v>
      </c>
      <c r="AI938" s="4" t="s">
        <v>703</v>
      </c>
    </row>
    <row r="939" spans="1:35">
      <c r="A939" s="4" t="s">
        <v>1014</v>
      </c>
      <c r="B939" s="4" t="s">
        <v>14</v>
      </c>
      <c r="C939" s="4" t="s">
        <v>1013</v>
      </c>
      <c r="D939" s="4"/>
      <c r="E939" s="4" t="s">
        <v>1</v>
      </c>
      <c r="F939" s="4" t="s">
        <v>710</v>
      </c>
      <c r="G939" s="4"/>
      <c r="H939" s="8">
        <v>86</v>
      </c>
      <c r="I939" s="3" t="b">
        <v>1</v>
      </c>
      <c r="J939" s="3" t="b">
        <v>1</v>
      </c>
      <c r="K939" s="3" t="b">
        <v>0</v>
      </c>
      <c r="L939" s="3" t="b">
        <v>0</v>
      </c>
      <c r="M939" s="3" t="b">
        <v>1</v>
      </c>
      <c r="N939" s="3" t="b">
        <v>0</v>
      </c>
      <c r="P939" s="3" t="b">
        <v>0</v>
      </c>
      <c r="Q939" s="3" t="b">
        <v>0</v>
      </c>
      <c r="R939" s="3" t="b">
        <v>0</v>
      </c>
      <c r="S939" s="3" t="b">
        <v>1</v>
      </c>
      <c r="T939" s="4" t="s">
        <v>715</v>
      </c>
      <c r="U939" s="3" t="b">
        <v>0</v>
      </c>
      <c r="V939" s="3" t="b">
        <v>0</v>
      </c>
      <c r="W939" s="3" t="b">
        <v>1</v>
      </c>
      <c r="X939" s="3" t="b">
        <v>1</v>
      </c>
      <c r="Y939" s="7"/>
      <c r="Z939" s="3" t="b">
        <v>0</v>
      </c>
      <c r="AA939" s="6">
        <v>44993.637256944443</v>
      </c>
      <c r="AB939" s="6">
        <v>44077.542291666665</v>
      </c>
      <c r="AC939" s="4" t="s">
        <v>709</v>
      </c>
      <c r="AD939" s="4" t="s">
        <v>708</v>
      </c>
      <c r="AE939" s="5" t="s">
        <v>1012</v>
      </c>
      <c r="AF939" s="5" t="s">
        <v>1011</v>
      </c>
      <c r="AG939" s="5" t="s">
        <v>1010</v>
      </c>
      <c r="AH939" s="4" t="s">
        <v>704</v>
      </c>
      <c r="AI939" s="4" t="s">
        <v>703</v>
      </c>
    </row>
    <row r="940" spans="1:35">
      <c r="A940" s="4" t="s">
        <v>1009</v>
      </c>
      <c r="B940" s="4" t="s">
        <v>14</v>
      </c>
      <c r="C940" s="4" t="s">
        <v>26</v>
      </c>
      <c r="D940" s="4"/>
      <c r="E940" s="4" t="s">
        <v>1</v>
      </c>
      <c r="F940" s="4" t="s">
        <v>710</v>
      </c>
      <c r="G940" s="4"/>
      <c r="H940" s="8">
        <v>85</v>
      </c>
      <c r="I940" s="3" t="b">
        <v>1</v>
      </c>
      <c r="J940" s="3" t="b">
        <v>1</v>
      </c>
      <c r="K940" s="3" t="b">
        <v>0</v>
      </c>
      <c r="L940" s="3" t="b">
        <v>0</v>
      </c>
      <c r="M940" s="3" t="b">
        <v>0</v>
      </c>
      <c r="N940" s="3" t="b">
        <v>0</v>
      </c>
      <c r="P940" s="3" t="b">
        <v>1</v>
      </c>
      <c r="Q940" s="3" t="b">
        <v>0</v>
      </c>
      <c r="R940" s="3" t="b">
        <v>0</v>
      </c>
      <c r="S940" s="3" t="b">
        <v>1</v>
      </c>
      <c r="T940" s="4" t="s">
        <v>715</v>
      </c>
      <c r="U940" s="3" t="b">
        <v>1</v>
      </c>
      <c r="V940" s="3" t="b">
        <v>0</v>
      </c>
      <c r="W940" s="3" t="b">
        <v>1</v>
      </c>
      <c r="X940" s="3" t="b">
        <v>0</v>
      </c>
      <c r="Y940" s="7"/>
      <c r="Z940" s="3" t="b">
        <v>0</v>
      </c>
      <c r="AA940" s="6">
        <v>44993.701307870368</v>
      </c>
      <c r="AB940" s="6">
        <v>44077.542280092595</v>
      </c>
      <c r="AC940" s="4" t="s">
        <v>709</v>
      </c>
      <c r="AD940" s="4" t="s">
        <v>708</v>
      </c>
      <c r="AE940" s="5" t="s">
        <v>1008</v>
      </c>
      <c r="AF940" s="5" t="s">
        <v>1007</v>
      </c>
      <c r="AG940" s="5" t="s">
        <v>1006</v>
      </c>
      <c r="AH940" s="4" t="s">
        <v>704</v>
      </c>
      <c r="AI940" s="4" t="s">
        <v>703</v>
      </c>
    </row>
    <row r="941" spans="1:35">
      <c r="A941" s="4" t="s">
        <v>1005</v>
      </c>
      <c r="B941" s="4" t="s">
        <v>14</v>
      </c>
      <c r="C941" s="4" t="s">
        <v>1004</v>
      </c>
      <c r="D941" s="4"/>
      <c r="E941" s="4" t="s">
        <v>1</v>
      </c>
      <c r="F941" s="4" t="s">
        <v>710</v>
      </c>
      <c r="G941" s="4"/>
      <c r="H941" s="8">
        <v>84</v>
      </c>
      <c r="I941" s="3" t="b">
        <v>1</v>
      </c>
      <c r="J941" s="3" t="b">
        <v>1</v>
      </c>
      <c r="K941" s="3" t="b">
        <v>0</v>
      </c>
      <c r="L941" s="3" t="b">
        <v>0</v>
      </c>
      <c r="M941" s="3" t="b">
        <v>0</v>
      </c>
      <c r="N941" s="3" t="b">
        <v>0</v>
      </c>
      <c r="P941" s="3" t="b">
        <v>1</v>
      </c>
      <c r="Q941" s="3" t="b">
        <v>0</v>
      </c>
      <c r="R941" s="3" t="b">
        <v>0</v>
      </c>
      <c r="S941" s="3" t="b">
        <v>1</v>
      </c>
      <c r="T941" s="4" t="s">
        <v>715</v>
      </c>
      <c r="U941" s="3" t="b">
        <v>0</v>
      </c>
      <c r="V941" s="3" t="b">
        <v>0</v>
      </c>
      <c r="W941" s="3" t="b">
        <v>0</v>
      </c>
      <c r="X941" s="3" t="b">
        <v>0</v>
      </c>
      <c r="Y941" s="7"/>
      <c r="Z941" s="3" t="b">
        <v>0</v>
      </c>
      <c r="AA941" s="6">
        <v>44993.637245370373</v>
      </c>
      <c r="AB941" s="6">
        <v>44077.541620370372</v>
      </c>
      <c r="AC941" s="4" t="s">
        <v>709</v>
      </c>
      <c r="AD941" s="4" t="s">
        <v>708</v>
      </c>
      <c r="AE941" s="5" t="s">
        <v>1003</v>
      </c>
      <c r="AF941" s="5" t="s">
        <v>1002</v>
      </c>
      <c r="AG941" s="5" t="s">
        <v>1001</v>
      </c>
      <c r="AH941" s="4" t="s">
        <v>704</v>
      </c>
      <c r="AI941" s="4" t="s">
        <v>703</v>
      </c>
    </row>
    <row r="942" spans="1:35">
      <c r="A942" s="4" t="s">
        <v>1000</v>
      </c>
      <c r="B942" s="4" t="s">
        <v>14</v>
      </c>
      <c r="C942" s="4" t="s">
        <v>999</v>
      </c>
      <c r="D942" s="4"/>
      <c r="E942" s="4" t="s">
        <v>1</v>
      </c>
      <c r="F942" s="4" t="s">
        <v>710</v>
      </c>
      <c r="G942" s="4"/>
      <c r="H942" s="8">
        <v>83</v>
      </c>
      <c r="I942" s="3" t="b">
        <v>1</v>
      </c>
      <c r="J942" s="3" t="b">
        <v>1</v>
      </c>
      <c r="K942" s="3" t="b">
        <v>0</v>
      </c>
      <c r="L942" s="3" t="b">
        <v>0</v>
      </c>
      <c r="M942" s="3" t="b">
        <v>1</v>
      </c>
      <c r="N942" s="3" t="b">
        <v>0</v>
      </c>
      <c r="P942" s="3" t="b">
        <v>1</v>
      </c>
      <c r="Q942" s="3" t="b">
        <v>0</v>
      </c>
      <c r="R942" s="3" t="b">
        <v>0</v>
      </c>
      <c r="S942" s="3" t="b">
        <v>1</v>
      </c>
      <c r="T942" s="4" t="s">
        <v>715</v>
      </c>
      <c r="U942" s="3" t="b">
        <v>0</v>
      </c>
      <c r="V942" s="3" t="b">
        <v>0</v>
      </c>
      <c r="W942" s="3" t="b">
        <v>1</v>
      </c>
      <c r="X942" s="3" t="b">
        <v>0</v>
      </c>
      <c r="Y942" s="7"/>
      <c r="Z942" s="3" t="b">
        <v>0</v>
      </c>
      <c r="AA942" s="6">
        <v>44993.636597222219</v>
      </c>
      <c r="AB942" s="6">
        <v>44077.541608796295</v>
      </c>
      <c r="AC942" s="4" t="s">
        <v>709</v>
      </c>
      <c r="AD942" s="4" t="s">
        <v>708</v>
      </c>
      <c r="AE942" s="5" t="s">
        <v>998</v>
      </c>
      <c r="AF942" s="5" t="s">
        <v>997</v>
      </c>
      <c r="AG942" s="5" t="s">
        <v>996</v>
      </c>
      <c r="AH942" s="4" t="s">
        <v>704</v>
      </c>
      <c r="AI942" s="4" t="s">
        <v>703</v>
      </c>
    </row>
    <row r="943" spans="1:35">
      <c r="A943" s="4" t="s">
        <v>995</v>
      </c>
      <c r="B943" s="4" t="s">
        <v>14</v>
      </c>
      <c r="C943" s="4" t="s">
        <v>994</v>
      </c>
      <c r="D943" s="4"/>
      <c r="E943" s="4" t="s">
        <v>1</v>
      </c>
      <c r="F943" s="4" t="s">
        <v>710</v>
      </c>
      <c r="G943" s="4"/>
      <c r="H943" s="8">
        <v>82</v>
      </c>
      <c r="I943" s="3" t="b">
        <v>1</v>
      </c>
      <c r="J943" s="3" t="b">
        <v>1</v>
      </c>
      <c r="K943" s="3" t="b">
        <v>0</v>
      </c>
      <c r="L943" s="3" t="b">
        <v>0</v>
      </c>
      <c r="M943" s="3" t="b">
        <v>0</v>
      </c>
      <c r="N943" s="3" t="b">
        <v>0</v>
      </c>
      <c r="P943" s="3" t="b">
        <v>1</v>
      </c>
      <c r="Q943" s="3" t="b">
        <v>0</v>
      </c>
      <c r="R943" s="3" t="b">
        <v>0</v>
      </c>
      <c r="S943" s="3" t="b">
        <v>1</v>
      </c>
      <c r="T943" s="4" t="s">
        <v>715</v>
      </c>
      <c r="U943" s="3" t="b">
        <v>0</v>
      </c>
      <c r="V943" s="3" t="b">
        <v>0</v>
      </c>
      <c r="W943" s="3" t="b">
        <v>1</v>
      </c>
      <c r="X943" s="3" t="b">
        <v>0</v>
      </c>
      <c r="Y943" s="7"/>
      <c r="Z943" s="3" t="b">
        <v>0</v>
      </c>
      <c r="AA943" s="6">
        <v>44993.636550925927</v>
      </c>
      <c r="AB943" s="6">
        <v>44077.537129629629</v>
      </c>
      <c r="AC943" s="4" t="s">
        <v>709</v>
      </c>
      <c r="AD943" s="4" t="s">
        <v>708</v>
      </c>
      <c r="AE943" s="5" t="s">
        <v>993</v>
      </c>
      <c r="AF943" s="5" t="s">
        <v>992</v>
      </c>
      <c r="AG943" s="5" t="s">
        <v>991</v>
      </c>
      <c r="AH943" s="4" t="s">
        <v>704</v>
      </c>
      <c r="AI943" s="4" t="s">
        <v>703</v>
      </c>
    </row>
    <row r="944" spans="1:35">
      <c r="A944" s="4" t="s">
        <v>990</v>
      </c>
      <c r="B944" s="4" t="s">
        <v>14</v>
      </c>
      <c r="C944" s="4" t="s">
        <v>989</v>
      </c>
      <c r="D944" s="4"/>
      <c r="E944" s="4" t="s">
        <v>1</v>
      </c>
      <c r="F944" s="4" t="s">
        <v>710</v>
      </c>
      <c r="G944" s="4" t="s">
        <v>943</v>
      </c>
      <c r="H944" s="8">
        <v>81</v>
      </c>
      <c r="I944" s="3" t="b">
        <v>1</v>
      </c>
      <c r="J944" s="3" t="b">
        <v>1</v>
      </c>
      <c r="K944" s="3" t="b">
        <v>0</v>
      </c>
      <c r="L944" s="3" t="b">
        <v>0</v>
      </c>
      <c r="M944" s="3" t="b">
        <v>1</v>
      </c>
      <c r="N944" s="3" t="b">
        <v>0</v>
      </c>
      <c r="O944" s="3" t="b">
        <v>0</v>
      </c>
      <c r="P944" s="3" t="b">
        <v>1</v>
      </c>
      <c r="Q944" s="3" t="b">
        <v>0</v>
      </c>
      <c r="R944" s="3" t="b">
        <v>0</v>
      </c>
      <c r="S944" s="3" t="b">
        <v>1</v>
      </c>
      <c r="T944" s="4" t="s">
        <v>715</v>
      </c>
      <c r="U944" s="3" t="b">
        <v>0</v>
      </c>
      <c r="V944" s="3" t="b">
        <v>0</v>
      </c>
      <c r="W944" s="3" t="b">
        <v>1</v>
      </c>
      <c r="X944" s="3" t="b">
        <v>0</v>
      </c>
      <c r="Y944" s="7"/>
      <c r="Z944" s="3" t="b">
        <v>0</v>
      </c>
      <c r="AA944" s="6">
        <v>44993.633472222224</v>
      </c>
      <c r="AB944" s="6">
        <v>44077.534189814818</v>
      </c>
      <c r="AC944" s="4" t="s">
        <v>709</v>
      </c>
      <c r="AD944" s="4" t="s">
        <v>708</v>
      </c>
      <c r="AH944" s="4" t="s">
        <v>704</v>
      </c>
      <c r="AI944" s="4" t="s">
        <v>703</v>
      </c>
    </row>
    <row r="945" spans="1:35">
      <c r="A945" s="4" t="s">
        <v>988</v>
      </c>
      <c r="B945" s="4" t="s">
        <v>14</v>
      </c>
      <c r="C945" s="4" t="s">
        <v>987</v>
      </c>
      <c r="D945" s="4"/>
      <c r="E945" s="4" t="s">
        <v>1</v>
      </c>
      <c r="F945" s="4" t="s">
        <v>710</v>
      </c>
      <c r="G945" s="4" t="s">
        <v>943</v>
      </c>
      <c r="H945" s="8">
        <v>80</v>
      </c>
      <c r="I945" s="3" t="b">
        <v>1</v>
      </c>
      <c r="J945" s="3" t="b">
        <v>1</v>
      </c>
      <c r="K945" s="3" t="b">
        <v>0</v>
      </c>
      <c r="L945" s="3" t="b">
        <v>0</v>
      </c>
      <c r="M945" s="3" t="b">
        <v>0</v>
      </c>
      <c r="N945" s="3" t="b">
        <v>0</v>
      </c>
      <c r="O945" s="3" t="b">
        <v>0</v>
      </c>
      <c r="P945" s="3" t="b">
        <v>1</v>
      </c>
      <c r="Q945" s="3" t="b">
        <v>0</v>
      </c>
      <c r="R945" s="3" t="b">
        <v>0</v>
      </c>
      <c r="S945" s="3" t="b">
        <v>1</v>
      </c>
      <c r="T945" s="4" t="s">
        <v>715</v>
      </c>
      <c r="U945" s="3" t="b">
        <v>0</v>
      </c>
      <c r="V945" s="3" t="b">
        <v>0</v>
      </c>
      <c r="W945" s="3" t="b">
        <v>1</v>
      </c>
      <c r="X945" s="3" t="b">
        <v>0</v>
      </c>
      <c r="Y945" s="7"/>
      <c r="Z945" s="3" t="b">
        <v>0</v>
      </c>
      <c r="AA945" s="6">
        <v>44993.633472222224</v>
      </c>
      <c r="AB945" s="6">
        <v>44077.534178240741</v>
      </c>
      <c r="AC945" s="4" t="s">
        <v>709</v>
      </c>
      <c r="AD945" s="4" t="s">
        <v>708</v>
      </c>
      <c r="AH945" s="4" t="s">
        <v>704</v>
      </c>
      <c r="AI945" s="4" t="s">
        <v>703</v>
      </c>
    </row>
    <row r="946" spans="1:35">
      <c r="A946" s="4" t="s">
        <v>986</v>
      </c>
      <c r="B946" s="4" t="s">
        <v>14</v>
      </c>
      <c r="C946" s="4" t="s">
        <v>985</v>
      </c>
      <c r="D946" s="4"/>
      <c r="E946" s="4" t="s">
        <v>1</v>
      </c>
      <c r="F946" s="4" t="s">
        <v>710</v>
      </c>
      <c r="G946" s="4" t="s">
        <v>949</v>
      </c>
      <c r="H946" s="8">
        <v>79</v>
      </c>
      <c r="I946" s="3" t="b">
        <v>0</v>
      </c>
      <c r="J946" s="3" t="b">
        <v>1</v>
      </c>
      <c r="K946" s="3" t="b">
        <v>0</v>
      </c>
      <c r="L946" s="3" t="b">
        <v>0</v>
      </c>
      <c r="M946" s="3" t="b">
        <v>0</v>
      </c>
      <c r="N946" s="3" t="b">
        <v>0</v>
      </c>
      <c r="P946" s="3" t="b">
        <v>0</v>
      </c>
      <c r="Q946" s="3" t="b">
        <v>0</v>
      </c>
      <c r="R946" s="3" t="b">
        <v>0</v>
      </c>
      <c r="S946" s="3" t="b">
        <v>1</v>
      </c>
      <c r="T946" s="4" t="s">
        <v>715</v>
      </c>
      <c r="U946" s="3" t="b">
        <v>0</v>
      </c>
      <c r="V946" s="3" t="b">
        <v>0</v>
      </c>
      <c r="W946" s="3" t="b">
        <v>1</v>
      </c>
      <c r="X946" s="3" t="b">
        <v>0</v>
      </c>
      <c r="Y946" s="7"/>
      <c r="Z946" s="3" t="b">
        <v>0</v>
      </c>
      <c r="AA946" s="6">
        <v>44993.633460648147</v>
      </c>
      <c r="AB946" s="6">
        <v>44077.534166666665</v>
      </c>
      <c r="AC946" s="4" t="s">
        <v>709</v>
      </c>
      <c r="AD946" s="4" t="s">
        <v>708</v>
      </c>
      <c r="AH946" s="4" t="s">
        <v>704</v>
      </c>
      <c r="AI946" s="4" t="s">
        <v>703</v>
      </c>
    </row>
    <row r="947" spans="1:35">
      <c r="A947" s="4" t="s">
        <v>984</v>
      </c>
      <c r="B947" s="4" t="s">
        <v>14</v>
      </c>
      <c r="C947" s="4" t="s">
        <v>983</v>
      </c>
      <c r="D947" s="4"/>
      <c r="E947" s="4" t="s">
        <v>1</v>
      </c>
      <c r="F947" s="4" t="s">
        <v>710</v>
      </c>
      <c r="G947" s="4" t="s">
        <v>943</v>
      </c>
      <c r="H947" s="8">
        <v>78</v>
      </c>
      <c r="I947" s="3" t="b">
        <v>1</v>
      </c>
      <c r="J947" s="3" t="b">
        <v>1</v>
      </c>
      <c r="K947" s="3" t="b">
        <v>0</v>
      </c>
      <c r="L947" s="3" t="b">
        <v>0</v>
      </c>
      <c r="M947" s="3" t="b">
        <v>1</v>
      </c>
      <c r="N947" s="3" t="b">
        <v>0</v>
      </c>
      <c r="O947" s="3" t="b">
        <v>0</v>
      </c>
      <c r="P947" s="3" t="b">
        <v>1</v>
      </c>
      <c r="Q947" s="3" t="b">
        <v>0</v>
      </c>
      <c r="R947" s="3" t="b">
        <v>0</v>
      </c>
      <c r="S947" s="3" t="b">
        <v>1</v>
      </c>
      <c r="T947" s="4" t="s">
        <v>715</v>
      </c>
      <c r="U947" s="3" t="b">
        <v>0</v>
      </c>
      <c r="V947" s="3" t="b">
        <v>0</v>
      </c>
      <c r="W947" s="3" t="b">
        <v>1</v>
      </c>
      <c r="X947" s="3" t="b">
        <v>0</v>
      </c>
      <c r="Y947" s="7"/>
      <c r="Z947" s="3" t="b">
        <v>0</v>
      </c>
      <c r="AA947" s="6">
        <v>44993.633425925924</v>
      </c>
      <c r="AB947" s="6">
        <v>44077.534166666665</v>
      </c>
      <c r="AC947" s="4" t="s">
        <v>709</v>
      </c>
      <c r="AD947" s="4" t="s">
        <v>708</v>
      </c>
      <c r="AH947" s="4" t="s">
        <v>704</v>
      </c>
      <c r="AI947" s="4" t="s">
        <v>703</v>
      </c>
    </row>
    <row r="948" spans="1:35">
      <c r="A948" s="4" t="s">
        <v>982</v>
      </c>
      <c r="B948" s="4" t="s">
        <v>14</v>
      </c>
      <c r="C948" s="4" t="s">
        <v>981</v>
      </c>
      <c r="D948" s="4"/>
      <c r="E948" s="4" t="s">
        <v>1</v>
      </c>
      <c r="F948" s="4" t="s">
        <v>710</v>
      </c>
      <c r="G948" s="4" t="s">
        <v>949</v>
      </c>
      <c r="H948" s="8">
        <v>77</v>
      </c>
      <c r="I948" s="3" t="b">
        <v>0</v>
      </c>
      <c r="J948" s="3" t="b">
        <v>1</v>
      </c>
      <c r="K948" s="3" t="b">
        <v>0</v>
      </c>
      <c r="L948" s="3" t="b">
        <v>0</v>
      </c>
      <c r="M948" s="3" t="b">
        <v>0</v>
      </c>
      <c r="N948" s="3" t="b">
        <v>0</v>
      </c>
      <c r="P948" s="3" t="b">
        <v>1</v>
      </c>
      <c r="Q948" s="3" t="b">
        <v>0</v>
      </c>
      <c r="R948" s="3" t="b">
        <v>0</v>
      </c>
      <c r="S948" s="3" t="b">
        <v>1</v>
      </c>
      <c r="T948" s="4" t="s">
        <v>715</v>
      </c>
      <c r="U948" s="3" t="b">
        <v>0</v>
      </c>
      <c r="V948" s="3" t="b">
        <v>0</v>
      </c>
      <c r="W948" s="3" t="b">
        <v>1</v>
      </c>
      <c r="X948" s="3" t="b">
        <v>0</v>
      </c>
      <c r="Y948" s="7"/>
      <c r="Z948" s="3" t="b">
        <v>0</v>
      </c>
      <c r="AA948" s="6">
        <v>44993.633402777778</v>
      </c>
      <c r="AB948" s="6">
        <v>44077.534166666665</v>
      </c>
      <c r="AC948" s="4" t="s">
        <v>709</v>
      </c>
      <c r="AD948" s="4" t="s">
        <v>708</v>
      </c>
      <c r="AH948" s="4" t="s">
        <v>704</v>
      </c>
      <c r="AI948" s="4" t="s">
        <v>703</v>
      </c>
    </row>
    <row r="949" spans="1:35">
      <c r="A949" s="4" t="s">
        <v>980</v>
      </c>
      <c r="B949" s="4" t="s">
        <v>14</v>
      </c>
      <c r="C949" s="4" t="s">
        <v>979</v>
      </c>
      <c r="D949" s="4"/>
      <c r="E949" s="4" t="s">
        <v>1</v>
      </c>
      <c r="F949" s="4" t="s">
        <v>710</v>
      </c>
      <c r="G949" s="4" t="s">
        <v>949</v>
      </c>
      <c r="H949" s="8">
        <v>76</v>
      </c>
      <c r="I949" s="3" t="b">
        <v>0</v>
      </c>
      <c r="J949" s="3" t="b">
        <v>1</v>
      </c>
      <c r="K949" s="3" t="b">
        <v>0</v>
      </c>
      <c r="L949" s="3" t="b">
        <v>0</v>
      </c>
      <c r="M949" s="3" t="b">
        <v>0</v>
      </c>
      <c r="N949" s="3" t="b">
        <v>0</v>
      </c>
      <c r="O949" s="3" t="b">
        <v>0</v>
      </c>
      <c r="P949" s="3" t="b">
        <v>0</v>
      </c>
      <c r="Q949" s="3" t="b">
        <v>1</v>
      </c>
      <c r="R949" s="3" t="b">
        <v>0</v>
      </c>
      <c r="S949" s="3" t="b">
        <v>1</v>
      </c>
      <c r="T949" s="4" t="s">
        <v>715</v>
      </c>
      <c r="U949" s="3" t="b">
        <v>0</v>
      </c>
      <c r="V949" s="3" t="b">
        <v>0</v>
      </c>
      <c r="W949" s="3" t="b">
        <v>1</v>
      </c>
      <c r="X949" s="3" t="b">
        <v>0</v>
      </c>
      <c r="Y949" s="7"/>
      <c r="Z949" s="3" t="b">
        <v>0</v>
      </c>
      <c r="AA949" s="6">
        <v>44993.633402777778</v>
      </c>
      <c r="AB949" s="6">
        <v>44077.534143518518</v>
      </c>
      <c r="AC949" s="4" t="s">
        <v>709</v>
      </c>
      <c r="AD949" s="4" t="s">
        <v>708</v>
      </c>
      <c r="AH949" s="4" t="s">
        <v>704</v>
      </c>
      <c r="AI949" s="4" t="s">
        <v>703</v>
      </c>
    </row>
    <row r="950" spans="1:35">
      <c r="A950" s="4" t="s">
        <v>978</v>
      </c>
      <c r="B950" s="4" t="s">
        <v>14</v>
      </c>
      <c r="C950" s="4" t="s">
        <v>977</v>
      </c>
      <c r="D950" s="4"/>
      <c r="E950" s="4" t="s">
        <v>1</v>
      </c>
      <c r="F950" s="4" t="s">
        <v>710</v>
      </c>
      <c r="G950" s="4" t="s">
        <v>949</v>
      </c>
      <c r="H950" s="8">
        <v>75</v>
      </c>
      <c r="I950" s="3" t="b">
        <v>0</v>
      </c>
      <c r="J950" s="3" t="b">
        <v>1</v>
      </c>
      <c r="K950" s="3" t="b">
        <v>0</v>
      </c>
      <c r="L950" s="3" t="b">
        <v>0</v>
      </c>
      <c r="M950" s="3" t="b">
        <v>0</v>
      </c>
      <c r="N950" s="3" t="b">
        <v>0</v>
      </c>
      <c r="P950" s="3" t="b">
        <v>0</v>
      </c>
      <c r="Q950" s="3" t="b">
        <v>1</v>
      </c>
      <c r="R950" s="3" t="b">
        <v>0</v>
      </c>
      <c r="S950" s="3" t="b">
        <v>1</v>
      </c>
      <c r="T950" s="4" t="s">
        <v>715</v>
      </c>
      <c r="U950" s="3" t="b">
        <v>0</v>
      </c>
      <c r="V950" s="3" t="b">
        <v>0</v>
      </c>
      <c r="W950" s="3" t="b">
        <v>1</v>
      </c>
      <c r="X950" s="3" t="b">
        <v>0</v>
      </c>
      <c r="Y950" s="7"/>
      <c r="Z950" s="3" t="b">
        <v>0</v>
      </c>
      <c r="AA950" s="6">
        <v>44993.633333333331</v>
      </c>
      <c r="AB950" s="6">
        <v>44077.534131944441</v>
      </c>
      <c r="AC950" s="4" t="s">
        <v>709</v>
      </c>
      <c r="AD950" s="4" t="s">
        <v>708</v>
      </c>
      <c r="AH950" s="4" t="s">
        <v>704</v>
      </c>
      <c r="AI950" s="4" t="s">
        <v>703</v>
      </c>
    </row>
    <row r="951" spans="1:35">
      <c r="A951" s="4" t="s">
        <v>976</v>
      </c>
      <c r="B951" s="4" t="s">
        <v>14</v>
      </c>
      <c r="C951" s="4" t="s">
        <v>975</v>
      </c>
      <c r="D951" s="4"/>
      <c r="E951" s="4" t="s">
        <v>1</v>
      </c>
      <c r="F951" s="4" t="s">
        <v>710</v>
      </c>
      <c r="G951" s="4" t="s">
        <v>949</v>
      </c>
      <c r="H951" s="8">
        <v>74</v>
      </c>
      <c r="I951" s="3" t="b">
        <v>0</v>
      </c>
      <c r="J951" s="3" t="b">
        <v>1</v>
      </c>
      <c r="K951" s="3" t="b">
        <v>0</v>
      </c>
      <c r="L951" s="3" t="b">
        <v>0</v>
      </c>
      <c r="M951" s="3" t="b">
        <v>0</v>
      </c>
      <c r="N951" s="3" t="b">
        <v>0</v>
      </c>
      <c r="P951" s="3" t="b">
        <v>0</v>
      </c>
      <c r="Q951" s="3" t="b">
        <v>0</v>
      </c>
      <c r="R951" s="3" t="b">
        <v>0</v>
      </c>
      <c r="S951" s="3" t="b">
        <v>1</v>
      </c>
      <c r="T951" s="4" t="s">
        <v>715</v>
      </c>
      <c r="U951" s="3" t="b">
        <v>0</v>
      </c>
      <c r="V951" s="3" t="b">
        <v>0</v>
      </c>
      <c r="W951" s="3" t="b">
        <v>1</v>
      </c>
      <c r="X951" s="3" t="b">
        <v>0</v>
      </c>
      <c r="Y951" s="7"/>
      <c r="Z951" s="3" t="b">
        <v>0</v>
      </c>
      <c r="AA951" s="6">
        <v>44993.633321759262</v>
      </c>
      <c r="AB951" s="6">
        <v>44077.534120370372</v>
      </c>
      <c r="AC951" s="4" t="s">
        <v>709</v>
      </c>
      <c r="AD951" s="4" t="s">
        <v>708</v>
      </c>
      <c r="AH951" s="4" t="s">
        <v>704</v>
      </c>
      <c r="AI951" s="4" t="s">
        <v>703</v>
      </c>
    </row>
    <row r="952" spans="1:35">
      <c r="A952" s="4" t="s">
        <v>974</v>
      </c>
      <c r="B952" s="4" t="s">
        <v>14</v>
      </c>
      <c r="C952" s="4" t="s">
        <v>973</v>
      </c>
      <c r="D952" s="4"/>
      <c r="E952" s="4" t="s">
        <v>1</v>
      </c>
      <c r="F952" s="4" t="s">
        <v>710</v>
      </c>
      <c r="G952" s="4" t="s">
        <v>949</v>
      </c>
      <c r="H952" s="8">
        <v>73</v>
      </c>
      <c r="I952" s="3" t="b">
        <v>0</v>
      </c>
      <c r="J952" s="3" t="b">
        <v>1</v>
      </c>
      <c r="K952" s="3" t="b">
        <v>0</v>
      </c>
      <c r="L952" s="3" t="b">
        <v>0</v>
      </c>
      <c r="M952" s="3" t="b">
        <v>0</v>
      </c>
      <c r="N952" s="3" t="b">
        <v>0</v>
      </c>
      <c r="P952" s="3" t="b">
        <v>0</v>
      </c>
      <c r="Q952" s="3" t="b">
        <v>0</v>
      </c>
      <c r="R952" s="3" t="b">
        <v>0</v>
      </c>
      <c r="S952" s="3" t="b">
        <v>1</v>
      </c>
      <c r="T952" s="4" t="s">
        <v>715</v>
      </c>
      <c r="U952" s="3" t="b">
        <v>0</v>
      </c>
      <c r="V952" s="3" t="b">
        <v>0</v>
      </c>
      <c r="W952" s="3" t="b">
        <v>1</v>
      </c>
      <c r="X952" s="3" t="b">
        <v>0</v>
      </c>
      <c r="Y952" s="7"/>
      <c r="Z952" s="3" t="b">
        <v>0</v>
      </c>
      <c r="AA952" s="6">
        <v>44993.634699074071</v>
      </c>
      <c r="AB952" s="6">
        <v>44077.534120370372</v>
      </c>
      <c r="AC952" s="4" t="s">
        <v>709</v>
      </c>
      <c r="AD952" s="4" t="s">
        <v>708</v>
      </c>
      <c r="AH952" s="4" t="s">
        <v>704</v>
      </c>
      <c r="AI952" s="4" t="s">
        <v>703</v>
      </c>
    </row>
    <row r="953" spans="1:35">
      <c r="A953" s="4" t="s">
        <v>972</v>
      </c>
      <c r="B953" s="4" t="s">
        <v>14</v>
      </c>
      <c r="C953" s="4" t="s">
        <v>971</v>
      </c>
      <c r="D953" s="4"/>
      <c r="E953" s="4" t="s">
        <v>1</v>
      </c>
      <c r="F953" s="4" t="s">
        <v>710</v>
      </c>
      <c r="G953" s="4" t="s">
        <v>949</v>
      </c>
      <c r="H953" s="8">
        <v>72</v>
      </c>
      <c r="I953" s="3" t="b">
        <v>0</v>
      </c>
      <c r="J953" s="3" t="b">
        <v>1</v>
      </c>
      <c r="K953" s="3" t="b">
        <v>0</v>
      </c>
      <c r="L953" s="3" t="b">
        <v>0</v>
      </c>
      <c r="M953" s="3" t="b">
        <v>0</v>
      </c>
      <c r="N953" s="3" t="b">
        <v>0</v>
      </c>
      <c r="P953" s="3" t="b">
        <v>0</v>
      </c>
      <c r="Q953" s="3" t="b">
        <v>0</v>
      </c>
      <c r="R953" s="3" t="b">
        <v>0</v>
      </c>
      <c r="S953" s="3" t="b">
        <v>1</v>
      </c>
      <c r="T953" s="4" t="s">
        <v>715</v>
      </c>
      <c r="U953" s="3" t="b">
        <v>0</v>
      </c>
      <c r="V953" s="3" t="b">
        <v>0</v>
      </c>
      <c r="W953" s="3" t="b">
        <v>1</v>
      </c>
      <c r="X953" s="3" t="b">
        <v>0</v>
      </c>
      <c r="Y953" s="7"/>
      <c r="Z953" s="3" t="b">
        <v>0</v>
      </c>
      <c r="AA953" s="6">
        <v>44993.634687500002</v>
      </c>
      <c r="AB953" s="6">
        <v>44077.534108796295</v>
      </c>
      <c r="AC953" s="4" t="s">
        <v>709</v>
      </c>
      <c r="AD953" s="4" t="s">
        <v>708</v>
      </c>
      <c r="AH953" s="4" t="s">
        <v>704</v>
      </c>
      <c r="AI953" s="4" t="s">
        <v>703</v>
      </c>
    </row>
    <row r="954" spans="1:35">
      <c r="A954" s="4" t="s">
        <v>970</v>
      </c>
      <c r="B954" s="4" t="s">
        <v>14</v>
      </c>
      <c r="C954" s="4" t="s">
        <v>969</v>
      </c>
      <c r="D954" s="4"/>
      <c r="E954" s="4" t="s">
        <v>1</v>
      </c>
      <c r="F954" s="4" t="s">
        <v>710</v>
      </c>
      <c r="G954" s="4" t="s">
        <v>949</v>
      </c>
      <c r="H954" s="8">
        <v>71</v>
      </c>
      <c r="I954" s="3" t="b">
        <v>0</v>
      </c>
      <c r="J954" s="3" t="b">
        <v>1</v>
      </c>
      <c r="K954" s="3" t="b">
        <v>0</v>
      </c>
      <c r="L954" s="3" t="b">
        <v>0</v>
      </c>
      <c r="M954" s="3" t="b">
        <v>0</v>
      </c>
      <c r="N954" s="3" t="b">
        <v>0</v>
      </c>
      <c r="P954" s="3" t="b">
        <v>0</v>
      </c>
      <c r="Q954" s="3" t="b">
        <v>0</v>
      </c>
      <c r="R954" s="3" t="b">
        <v>0</v>
      </c>
      <c r="S954" s="3" t="b">
        <v>1</v>
      </c>
      <c r="T954" s="4" t="s">
        <v>715</v>
      </c>
      <c r="U954" s="3" t="b">
        <v>0</v>
      </c>
      <c r="V954" s="3" t="b">
        <v>0</v>
      </c>
      <c r="W954" s="3" t="b">
        <v>1</v>
      </c>
      <c r="X954" s="3" t="b">
        <v>0</v>
      </c>
      <c r="Y954" s="7"/>
      <c r="Z954" s="3" t="b">
        <v>0</v>
      </c>
      <c r="AA954" s="6">
        <v>44993.634675925925</v>
      </c>
      <c r="AB954" s="6">
        <v>44077.534097222226</v>
      </c>
      <c r="AC954" s="4" t="s">
        <v>709</v>
      </c>
      <c r="AD954" s="4" t="s">
        <v>708</v>
      </c>
      <c r="AH954" s="4" t="s">
        <v>704</v>
      </c>
      <c r="AI954" s="4" t="s">
        <v>703</v>
      </c>
    </row>
    <row r="955" spans="1:35">
      <c r="A955" s="4" t="s">
        <v>968</v>
      </c>
      <c r="B955" s="4" t="s">
        <v>14</v>
      </c>
      <c r="C955" s="4" t="s">
        <v>967</v>
      </c>
      <c r="D955" s="4"/>
      <c r="E955" s="4" t="s">
        <v>1</v>
      </c>
      <c r="F955" s="4" t="s">
        <v>710</v>
      </c>
      <c r="G955" s="4" t="s">
        <v>949</v>
      </c>
      <c r="H955" s="8">
        <v>70</v>
      </c>
      <c r="I955" s="3" t="b">
        <v>0</v>
      </c>
      <c r="J955" s="3" t="b">
        <v>1</v>
      </c>
      <c r="K955" s="3" t="b">
        <v>0</v>
      </c>
      <c r="L955" s="3" t="b">
        <v>0</v>
      </c>
      <c r="M955" s="3" t="b">
        <v>0</v>
      </c>
      <c r="N955" s="3" t="b">
        <v>0</v>
      </c>
      <c r="P955" s="3" t="b">
        <v>0</v>
      </c>
      <c r="Q955" s="3" t="b">
        <v>1</v>
      </c>
      <c r="R955" s="3" t="b">
        <v>0</v>
      </c>
      <c r="S955" s="3" t="b">
        <v>1</v>
      </c>
      <c r="T955" s="4" t="s">
        <v>715</v>
      </c>
      <c r="U955" s="3" t="b">
        <v>0</v>
      </c>
      <c r="V955" s="3" t="b">
        <v>0</v>
      </c>
      <c r="W955" s="3" t="b">
        <v>1</v>
      </c>
      <c r="X955" s="3" t="b">
        <v>0</v>
      </c>
      <c r="Y955" s="7"/>
      <c r="Z955" s="3" t="b">
        <v>0</v>
      </c>
      <c r="AA955" s="6">
        <v>44993.633842592593</v>
      </c>
      <c r="AB955" s="6">
        <v>44077.534085648149</v>
      </c>
      <c r="AC955" s="4" t="s">
        <v>709</v>
      </c>
      <c r="AD955" s="4" t="s">
        <v>708</v>
      </c>
      <c r="AH955" s="4" t="s">
        <v>704</v>
      </c>
      <c r="AI955" s="4" t="s">
        <v>703</v>
      </c>
    </row>
    <row r="956" spans="1:35">
      <c r="A956" s="4" t="s">
        <v>966</v>
      </c>
      <c r="B956" s="4" t="s">
        <v>14</v>
      </c>
      <c r="C956" s="4" t="s">
        <v>965</v>
      </c>
      <c r="D956" s="4"/>
      <c r="E956" s="4" t="s">
        <v>1</v>
      </c>
      <c r="F956" s="4" t="s">
        <v>710</v>
      </c>
      <c r="G956" s="4" t="s">
        <v>949</v>
      </c>
      <c r="H956" s="8">
        <v>69</v>
      </c>
      <c r="I956" s="3" t="b">
        <v>0</v>
      </c>
      <c r="J956" s="3" t="b">
        <v>1</v>
      </c>
      <c r="K956" s="3" t="b">
        <v>0</v>
      </c>
      <c r="L956" s="3" t="b">
        <v>0</v>
      </c>
      <c r="M956" s="3" t="b">
        <v>0</v>
      </c>
      <c r="N956" s="3" t="b">
        <v>0</v>
      </c>
      <c r="P956" s="3" t="b">
        <v>0</v>
      </c>
      <c r="Q956" s="3" t="b">
        <v>0</v>
      </c>
      <c r="R956" s="3" t="b">
        <v>0</v>
      </c>
      <c r="S956" s="3" t="b">
        <v>1</v>
      </c>
      <c r="T956" s="4" t="s">
        <v>715</v>
      </c>
      <c r="U956" s="3" t="b">
        <v>0</v>
      </c>
      <c r="V956" s="3" t="b">
        <v>0</v>
      </c>
      <c r="W956" s="3" t="b">
        <v>1</v>
      </c>
      <c r="X956" s="3" t="b">
        <v>0</v>
      </c>
      <c r="Y956" s="7"/>
      <c r="Z956" s="3" t="b">
        <v>0</v>
      </c>
      <c r="AA956" s="6">
        <v>44993.633842592593</v>
      </c>
      <c r="AB956" s="6">
        <v>44077.534085648149</v>
      </c>
      <c r="AC956" s="4" t="s">
        <v>709</v>
      </c>
      <c r="AD956" s="4" t="s">
        <v>708</v>
      </c>
      <c r="AH956" s="4" t="s">
        <v>704</v>
      </c>
      <c r="AI956" s="4" t="s">
        <v>703</v>
      </c>
    </row>
    <row r="957" spans="1:35">
      <c r="A957" s="4" t="s">
        <v>964</v>
      </c>
      <c r="B957" s="4" t="s">
        <v>14</v>
      </c>
      <c r="C957" s="4" t="s">
        <v>963</v>
      </c>
      <c r="D957" s="4"/>
      <c r="E957" s="4" t="s">
        <v>1</v>
      </c>
      <c r="F957" s="4" t="s">
        <v>710</v>
      </c>
      <c r="G957" s="4" t="s">
        <v>949</v>
      </c>
      <c r="H957" s="8">
        <v>68</v>
      </c>
      <c r="I957" s="3" t="b">
        <v>0</v>
      </c>
      <c r="J957" s="3" t="b">
        <v>1</v>
      </c>
      <c r="K957" s="3" t="b">
        <v>0</v>
      </c>
      <c r="L957" s="3" t="b">
        <v>0</v>
      </c>
      <c r="M957" s="3" t="b">
        <v>0</v>
      </c>
      <c r="N957" s="3" t="b">
        <v>0</v>
      </c>
      <c r="O957" s="3" t="b">
        <v>0</v>
      </c>
      <c r="P957" s="3" t="b">
        <v>0</v>
      </c>
      <c r="Q957" s="3" t="b">
        <v>0</v>
      </c>
      <c r="R957" s="3" t="b">
        <v>0</v>
      </c>
      <c r="S957" s="3" t="b">
        <v>1</v>
      </c>
      <c r="T957" s="4" t="s">
        <v>715</v>
      </c>
      <c r="U957" s="3" t="b">
        <v>0</v>
      </c>
      <c r="V957" s="3" t="b">
        <v>0</v>
      </c>
      <c r="W957" s="3" t="b">
        <v>1</v>
      </c>
      <c r="X957" s="3" t="b">
        <v>0</v>
      </c>
      <c r="Y957" s="7"/>
      <c r="Z957" s="3" t="b">
        <v>0</v>
      </c>
      <c r="AA957" s="6">
        <v>44993.63380787037</v>
      </c>
      <c r="AB957" s="6">
        <v>44077.53329861111</v>
      </c>
      <c r="AC957" s="4" t="s">
        <v>709</v>
      </c>
      <c r="AD957" s="4" t="s">
        <v>708</v>
      </c>
      <c r="AH957" s="4" t="s">
        <v>704</v>
      </c>
      <c r="AI957" s="4" t="s">
        <v>703</v>
      </c>
    </row>
    <row r="958" spans="1:35">
      <c r="A958" s="4" t="s">
        <v>962</v>
      </c>
      <c r="B958" s="4" t="s">
        <v>14</v>
      </c>
      <c r="C958" s="4" t="s">
        <v>961</v>
      </c>
      <c r="D958" s="4"/>
      <c r="E958" s="4" t="s">
        <v>1</v>
      </c>
      <c r="F958" s="4" t="s">
        <v>751</v>
      </c>
      <c r="G958" s="4" t="s">
        <v>949</v>
      </c>
      <c r="H958" s="8">
        <v>67</v>
      </c>
      <c r="I958" s="3" t="b">
        <v>1</v>
      </c>
      <c r="J958" s="3" t="b">
        <v>1</v>
      </c>
      <c r="K958" s="3" t="b">
        <v>0</v>
      </c>
      <c r="L958" s="3" t="b">
        <v>0</v>
      </c>
      <c r="M958" s="3" t="b">
        <v>1</v>
      </c>
      <c r="N958" s="3" t="b">
        <v>0</v>
      </c>
      <c r="O958" s="3" t="b">
        <v>0</v>
      </c>
      <c r="P958" s="3" t="b">
        <v>1</v>
      </c>
      <c r="Q958" s="3" t="b">
        <v>0</v>
      </c>
      <c r="R958" s="3" t="b">
        <v>0</v>
      </c>
      <c r="S958" s="3" t="b">
        <v>1</v>
      </c>
      <c r="T958" s="4" t="s">
        <v>715</v>
      </c>
      <c r="U958" s="3" t="b">
        <v>0</v>
      </c>
      <c r="V958" s="3" t="b">
        <v>0</v>
      </c>
      <c r="W958" s="3" t="b">
        <v>1</v>
      </c>
      <c r="X958" s="3" t="b">
        <v>0</v>
      </c>
      <c r="Y958" s="7"/>
      <c r="Z958" s="3" t="b">
        <v>0</v>
      </c>
      <c r="AA958" s="6">
        <v>44993.636550925927</v>
      </c>
      <c r="AB958" s="6">
        <v>44077.533275462964</v>
      </c>
      <c r="AC958" s="4" t="s">
        <v>709</v>
      </c>
      <c r="AD958" s="4" t="s">
        <v>708</v>
      </c>
      <c r="AH958" s="4" t="s">
        <v>704</v>
      </c>
      <c r="AI958" s="4" t="s">
        <v>703</v>
      </c>
    </row>
    <row r="959" spans="1:35">
      <c r="A959" s="4" t="s">
        <v>960</v>
      </c>
      <c r="B959" s="4" t="s">
        <v>14</v>
      </c>
      <c r="C959" s="4" t="s">
        <v>959</v>
      </c>
      <c r="D959" s="4"/>
      <c r="E959" s="4" t="s">
        <v>1</v>
      </c>
      <c r="F959" s="4" t="s">
        <v>710</v>
      </c>
      <c r="G959" s="4" t="s">
        <v>943</v>
      </c>
      <c r="H959" s="8">
        <v>66</v>
      </c>
      <c r="I959" s="3" t="b">
        <v>1</v>
      </c>
      <c r="J959" s="3" t="b">
        <v>1</v>
      </c>
      <c r="K959" s="3" t="b">
        <v>0</v>
      </c>
      <c r="L959" s="3" t="b">
        <v>0</v>
      </c>
      <c r="M959" s="3" t="b">
        <v>1</v>
      </c>
      <c r="N959" s="3" t="b">
        <v>0</v>
      </c>
      <c r="O959" s="3" t="b">
        <v>0</v>
      </c>
      <c r="P959" s="3" t="b">
        <v>1</v>
      </c>
      <c r="Q959" s="3" t="b">
        <v>0</v>
      </c>
      <c r="R959" s="3" t="b">
        <v>0</v>
      </c>
      <c r="S959" s="3" t="b">
        <v>1</v>
      </c>
      <c r="T959" s="4" t="s">
        <v>715</v>
      </c>
      <c r="U959" s="3" t="b">
        <v>0</v>
      </c>
      <c r="V959" s="3" t="b">
        <v>0</v>
      </c>
      <c r="W959" s="3" t="b">
        <v>1</v>
      </c>
      <c r="X959" s="3" t="b">
        <v>0</v>
      </c>
      <c r="Y959" s="7"/>
      <c r="Z959" s="3" t="b">
        <v>0</v>
      </c>
      <c r="AA959" s="6">
        <v>44993.633796296293</v>
      </c>
      <c r="AB959" s="6">
        <v>44077.531574074077</v>
      </c>
      <c r="AC959" s="4" t="s">
        <v>709</v>
      </c>
      <c r="AD959" s="4" t="s">
        <v>708</v>
      </c>
      <c r="AH959" s="4" t="s">
        <v>704</v>
      </c>
      <c r="AI959" s="4" t="s">
        <v>703</v>
      </c>
    </row>
    <row r="960" spans="1:35">
      <c r="A960" s="4" t="s">
        <v>958</v>
      </c>
      <c r="B960" s="4" t="s">
        <v>14</v>
      </c>
      <c r="C960" s="4" t="s">
        <v>24</v>
      </c>
      <c r="D960" s="4"/>
      <c r="E960" s="4" t="s">
        <v>1</v>
      </c>
      <c r="F960" s="4" t="s">
        <v>710</v>
      </c>
      <c r="G960" s="4" t="s">
        <v>949</v>
      </c>
      <c r="H960" s="8">
        <v>65</v>
      </c>
      <c r="I960" s="3" t="b">
        <v>1</v>
      </c>
      <c r="J960" s="3" t="b">
        <v>1</v>
      </c>
      <c r="K960" s="3" t="b">
        <v>0</v>
      </c>
      <c r="L960" s="3" t="b">
        <v>0</v>
      </c>
      <c r="M960" s="3" t="b">
        <v>0</v>
      </c>
      <c r="N960" s="3" t="b">
        <v>0</v>
      </c>
      <c r="P960" s="3" t="b">
        <v>1</v>
      </c>
      <c r="Q960" s="3" t="b">
        <v>0</v>
      </c>
      <c r="R960" s="3" t="b">
        <v>0</v>
      </c>
      <c r="S960" s="3" t="b">
        <v>1</v>
      </c>
      <c r="T960" s="4" t="s">
        <v>715</v>
      </c>
      <c r="U960" s="3" t="b">
        <v>1</v>
      </c>
      <c r="V960" s="3" t="b">
        <v>0</v>
      </c>
      <c r="W960" s="3" t="b">
        <v>1</v>
      </c>
      <c r="X960" s="3" t="b">
        <v>0</v>
      </c>
      <c r="Y960" s="7"/>
      <c r="Z960" s="3" t="b">
        <v>0</v>
      </c>
      <c r="AA960" s="6">
        <v>44993.701226851852</v>
      </c>
      <c r="AB960" s="6">
        <v>44077.5315625</v>
      </c>
      <c r="AC960" s="4" t="s">
        <v>709</v>
      </c>
      <c r="AD960" s="4" t="s">
        <v>708</v>
      </c>
      <c r="AE960" s="5" t="s">
        <v>957</v>
      </c>
      <c r="AF960" s="5" t="s">
        <v>956</v>
      </c>
      <c r="AG960" s="5" t="s">
        <v>955</v>
      </c>
      <c r="AH960" s="4" t="s">
        <v>704</v>
      </c>
      <c r="AI960" s="4" t="s">
        <v>703</v>
      </c>
    </row>
    <row r="961" spans="1:35">
      <c r="A961" s="4" t="s">
        <v>954</v>
      </c>
      <c r="B961" s="4" t="s">
        <v>14</v>
      </c>
      <c r="C961" s="4" t="s">
        <v>23</v>
      </c>
      <c r="D961" s="4"/>
      <c r="E961" s="4" t="s">
        <v>1</v>
      </c>
      <c r="F961" s="4" t="s">
        <v>710</v>
      </c>
      <c r="G961" s="4" t="s">
        <v>949</v>
      </c>
      <c r="H961" s="8">
        <v>64</v>
      </c>
      <c r="I961" s="3" t="b">
        <v>1</v>
      </c>
      <c r="J961" s="3" t="b">
        <v>1</v>
      </c>
      <c r="K961" s="3" t="b">
        <v>0</v>
      </c>
      <c r="L961" s="3" t="b">
        <v>0</v>
      </c>
      <c r="M961" s="3" t="b">
        <v>0</v>
      </c>
      <c r="N961" s="3" t="b">
        <v>0</v>
      </c>
      <c r="P961" s="3" t="b">
        <v>1</v>
      </c>
      <c r="Q961" s="3" t="b">
        <v>0</v>
      </c>
      <c r="R961" s="3" t="b">
        <v>0</v>
      </c>
      <c r="S961" s="3" t="b">
        <v>1</v>
      </c>
      <c r="T961" s="4" t="s">
        <v>715</v>
      </c>
      <c r="U961" s="3" t="b">
        <v>1</v>
      </c>
      <c r="V961" s="3" t="b">
        <v>0</v>
      </c>
      <c r="W961" s="3" t="b">
        <v>1</v>
      </c>
      <c r="X961" s="3" t="b">
        <v>0</v>
      </c>
      <c r="Y961" s="7"/>
      <c r="Z961" s="3" t="b">
        <v>0</v>
      </c>
      <c r="AA961" s="6">
        <v>44993.701157407406</v>
      </c>
      <c r="AB961" s="6">
        <v>44077.531550925924</v>
      </c>
      <c r="AC961" s="4" t="s">
        <v>709</v>
      </c>
      <c r="AD961" s="4" t="s">
        <v>708</v>
      </c>
      <c r="AE961" s="5" t="s">
        <v>953</v>
      </c>
      <c r="AF961" s="5" t="s">
        <v>952</v>
      </c>
      <c r="AG961" s="5" t="s">
        <v>951</v>
      </c>
      <c r="AH961" s="4" t="s">
        <v>704</v>
      </c>
      <c r="AI961" s="4" t="s">
        <v>703</v>
      </c>
    </row>
    <row r="962" spans="1:35">
      <c r="A962" s="4" t="s">
        <v>950</v>
      </c>
      <c r="B962" s="4" t="s">
        <v>14</v>
      </c>
      <c r="C962" s="4" t="s">
        <v>21</v>
      </c>
      <c r="D962" s="4"/>
      <c r="E962" s="4" t="s">
        <v>1</v>
      </c>
      <c r="F962" s="4" t="s">
        <v>710</v>
      </c>
      <c r="G962" s="4" t="s">
        <v>949</v>
      </c>
      <c r="H962" s="8">
        <v>63</v>
      </c>
      <c r="I962" s="3" t="b">
        <v>1</v>
      </c>
      <c r="J962" s="3" t="b">
        <v>1</v>
      </c>
      <c r="K962" s="3" t="b">
        <v>0</v>
      </c>
      <c r="L962" s="3" t="b">
        <v>0</v>
      </c>
      <c r="M962" s="3" t="b">
        <v>0</v>
      </c>
      <c r="N962" s="3" t="b">
        <v>0</v>
      </c>
      <c r="P962" s="3" t="b">
        <v>1</v>
      </c>
      <c r="Q962" s="3" t="b">
        <v>0</v>
      </c>
      <c r="R962" s="3" t="b">
        <v>0</v>
      </c>
      <c r="S962" s="3" t="b">
        <v>1</v>
      </c>
      <c r="T962" s="4" t="s">
        <v>715</v>
      </c>
      <c r="U962" s="3" t="b">
        <v>1</v>
      </c>
      <c r="V962" s="3" t="b">
        <v>0</v>
      </c>
      <c r="W962" s="3" t="b">
        <v>1</v>
      </c>
      <c r="X962" s="3" t="b">
        <v>0</v>
      </c>
      <c r="Y962" s="7"/>
      <c r="Z962" s="3" t="b">
        <v>0</v>
      </c>
      <c r="AA962" s="6">
        <v>44993.70108796296</v>
      </c>
      <c r="AB962" s="6">
        <v>44077.531539351854</v>
      </c>
      <c r="AC962" s="4" t="s">
        <v>709</v>
      </c>
      <c r="AD962" s="4" t="s">
        <v>708</v>
      </c>
      <c r="AE962" s="5" t="s">
        <v>948</v>
      </c>
      <c r="AF962" s="5" t="s">
        <v>947</v>
      </c>
      <c r="AG962" s="5" t="s">
        <v>946</v>
      </c>
      <c r="AH962" s="4" t="s">
        <v>704</v>
      </c>
      <c r="AI962" s="4" t="s">
        <v>703</v>
      </c>
    </row>
    <row r="963" spans="1:35">
      <c r="A963" s="4" t="s">
        <v>945</v>
      </c>
      <c r="B963" s="4" t="s">
        <v>14</v>
      </c>
      <c r="C963" s="4" t="s">
        <v>944</v>
      </c>
      <c r="D963" s="4"/>
      <c r="E963" s="4" t="s">
        <v>1</v>
      </c>
      <c r="F963" s="4" t="s">
        <v>710</v>
      </c>
      <c r="G963" s="4" t="s">
        <v>943</v>
      </c>
      <c r="H963" s="8">
        <v>62</v>
      </c>
      <c r="I963" s="3" t="b">
        <v>1</v>
      </c>
      <c r="J963" s="3" t="b">
        <v>1</v>
      </c>
      <c r="K963" s="3" t="b">
        <v>0</v>
      </c>
      <c r="L963" s="3" t="b">
        <v>0</v>
      </c>
      <c r="M963" s="3" t="b">
        <v>0</v>
      </c>
      <c r="N963" s="3" t="b">
        <v>0</v>
      </c>
      <c r="O963" s="3" t="b">
        <v>0</v>
      </c>
      <c r="P963" s="3" t="b">
        <v>1</v>
      </c>
      <c r="Q963" s="3" t="b">
        <v>0</v>
      </c>
      <c r="R963" s="3" t="b">
        <v>0</v>
      </c>
      <c r="S963" s="3" t="b">
        <v>1</v>
      </c>
      <c r="T963" s="4" t="s">
        <v>715</v>
      </c>
      <c r="U963" s="3" t="b">
        <v>0</v>
      </c>
      <c r="V963" s="3" t="b">
        <v>0</v>
      </c>
      <c r="W963" s="3" t="b">
        <v>1</v>
      </c>
      <c r="X963" s="3" t="b">
        <v>0</v>
      </c>
      <c r="Y963" s="7"/>
      <c r="Z963" s="3" t="b">
        <v>0</v>
      </c>
      <c r="AA963" s="6">
        <v>44993.658622685187</v>
      </c>
      <c r="AB963" s="6">
        <v>44077.5315162037</v>
      </c>
      <c r="AC963" s="4" t="s">
        <v>709</v>
      </c>
      <c r="AD963" s="4" t="s">
        <v>708</v>
      </c>
      <c r="AH963" s="4" t="s">
        <v>704</v>
      </c>
      <c r="AI963" s="4" t="s">
        <v>703</v>
      </c>
    </row>
    <row r="964" spans="1:35">
      <c r="A964" s="4" t="s">
        <v>942</v>
      </c>
      <c r="B964" s="4" t="s">
        <v>14</v>
      </c>
      <c r="C964" s="4" t="s">
        <v>20</v>
      </c>
      <c r="D964" s="4"/>
      <c r="E964" s="4" t="s">
        <v>1</v>
      </c>
      <c r="F964" s="4" t="s">
        <v>917</v>
      </c>
      <c r="G964" s="4"/>
      <c r="H964" s="8">
        <v>61</v>
      </c>
      <c r="I964" s="3" t="b">
        <v>1</v>
      </c>
      <c r="J964" s="3" t="b">
        <v>1</v>
      </c>
      <c r="K964" s="3" t="b">
        <v>0</v>
      </c>
      <c r="L964" s="3" t="b">
        <v>0</v>
      </c>
      <c r="M964" s="3" t="b">
        <v>1</v>
      </c>
      <c r="N964" s="3" t="b">
        <v>0</v>
      </c>
      <c r="O964" s="3" t="b">
        <v>0</v>
      </c>
      <c r="P964" s="3" t="b">
        <v>1</v>
      </c>
      <c r="Q964" s="3" t="b">
        <v>0</v>
      </c>
      <c r="R964" s="3" t="b">
        <v>0</v>
      </c>
      <c r="S964" s="3" t="b">
        <v>1</v>
      </c>
      <c r="T964" s="4" t="s">
        <v>715</v>
      </c>
      <c r="U964" s="3" t="b">
        <v>1</v>
      </c>
      <c r="V964" s="3" t="b">
        <v>0</v>
      </c>
      <c r="W964" s="3" t="b">
        <v>1</v>
      </c>
      <c r="X964" s="3" t="b">
        <v>0</v>
      </c>
      <c r="Y964" s="7"/>
      <c r="Z964" s="3" t="b">
        <v>0</v>
      </c>
      <c r="AA964" s="6">
        <v>44993.70103009259</v>
      </c>
      <c r="AB964" s="6">
        <v>44077.531493055554</v>
      </c>
      <c r="AC964" s="4" t="s">
        <v>709</v>
      </c>
      <c r="AD964" s="4" t="s">
        <v>708</v>
      </c>
      <c r="AE964" s="5" t="s">
        <v>941</v>
      </c>
      <c r="AF964" s="5" t="s">
        <v>940</v>
      </c>
      <c r="AG964" s="5" t="s">
        <v>939</v>
      </c>
      <c r="AH964" s="4" t="s">
        <v>704</v>
      </c>
      <c r="AI964" s="4" t="s">
        <v>703</v>
      </c>
    </row>
    <row r="965" spans="1:35">
      <c r="A965" s="4" t="s">
        <v>938</v>
      </c>
      <c r="B965" s="4" t="s">
        <v>14</v>
      </c>
      <c r="C965" s="4" t="s">
        <v>19</v>
      </c>
      <c r="D965" s="4"/>
      <c r="E965" s="4" t="s">
        <v>1</v>
      </c>
      <c r="F965" s="4" t="s">
        <v>751</v>
      </c>
      <c r="G965" s="4"/>
      <c r="H965" s="8">
        <v>60</v>
      </c>
      <c r="I965" s="3" t="b">
        <v>1</v>
      </c>
      <c r="J965" s="3" t="b">
        <v>1</v>
      </c>
      <c r="K965" s="3" t="b">
        <v>0</v>
      </c>
      <c r="L965" s="3" t="b">
        <v>0</v>
      </c>
      <c r="M965" s="3" t="b">
        <v>1</v>
      </c>
      <c r="N965" s="3" t="b">
        <v>0</v>
      </c>
      <c r="O965" s="3" t="b">
        <v>0</v>
      </c>
      <c r="P965" s="3" t="b">
        <v>1</v>
      </c>
      <c r="Q965" s="3" t="b">
        <v>0</v>
      </c>
      <c r="R965" s="3" t="b">
        <v>0</v>
      </c>
      <c r="S965" s="3" t="b">
        <v>1</v>
      </c>
      <c r="T965" s="4" t="s">
        <v>715</v>
      </c>
      <c r="U965" s="3" t="b">
        <v>1</v>
      </c>
      <c r="V965" s="3" t="b">
        <v>0</v>
      </c>
      <c r="W965" s="3" t="b">
        <v>1</v>
      </c>
      <c r="X965" s="3" t="b">
        <v>0</v>
      </c>
      <c r="Y965" s="7"/>
      <c r="Z965" s="3" t="b">
        <v>0</v>
      </c>
      <c r="AA965" s="6">
        <v>44993.700960648152</v>
      </c>
      <c r="AB965" s="6">
        <v>44077.52888888889</v>
      </c>
      <c r="AC965" s="4" t="s">
        <v>709</v>
      </c>
      <c r="AD965" s="4" t="s">
        <v>708</v>
      </c>
      <c r="AE965" s="5" t="s">
        <v>937</v>
      </c>
      <c r="AF965" s="5" t="s">
        <v>936</v>
      </c>
      <c r="AG965" s="5" t="s">
        <v>935</v>
      </c>
      <c r="AH965" s="4" t="s">
        <v>704</v>
      </c>
      <c r="AI965" s="4" t="s">
        <v>703</v>
      </c>
    </row>
    <row r="966" spans="1:35">
      <c r="A966" s="4" t="s">
        <v>934</v>
      </c>
      <c r="B966" s="4" t="s">
        <v>14</v>
      </c>
      <c r="C966" s="4" t="s">
        <v>933</v>
      </c>
      <c r="D966" s="4"/>
      <c r="E966" s="4" t="s">
        <v>1</v>
      </c>
      <c r="F966" s="4" t="s">
        <v>932</v>
      </c>
      <c r="G966" s="4"/>
      <c r="H966" s="8">
        <v>59</v>
      </c>
      <c r="I966" s="3" t="b">
        <v>1</v>
      </c>
      <c r="J966" s="3" t="b">
        <v>1</v>
      </c>
      <c r="K966" s="3" t="b">
        <v>0</v>
      </c>
      <c r="L966" s="3" t="b">
        <v>0</v>
      </c>
      <c r="M966" s="3" t="b">
        <v>0</v>
      </c>
      <c r="N966" s="3" t="b">
        <v>0</v>
      </c>
      <c r="O966" s="3" t="b">
        <v>0</v>
      </c>
      <c r="P966" s="3" t="b">
        <v>1</v>
      </c>
      <c r="Q966" s="3" t="b">
        <v>0</v>
      </c>
      <c r="R966" s="3" t="b">
        <v>0</v>
      </c>
      <c r="S966" s="3" t="b">
        <v>0</v>
      </c>
      <c r="T966" s="4" t="s">
        <v>715</v>
      </c>
      <c r="U966" s="3" t="b">
        <v>0</v>
      </c>
      <c r="V966" s="3" t="b">
        <v>0</v>
      </c>
      <c r="W966" s="3" t="b">
        <v>1</v>
      </c>
      <c r="X966" s="3" t="b">
        <v>0</v>
      </c>
      <c r="Y966" s="7"/>
      <c r="Z966" s="3" t="b">
        <v>0</v>
      </c>
      <c r="AA966" s="6">
        <v>44993.636469907404</v>
      </c>
      <c r="AB966" s="6">
        <v>44077.528854166667</v>
      </c>
      <c r="AC966" s="4" t="s">
        <v>709</v>
      </c>
      <c r="AD966" s="4" t="s">
        <v>708</v>
      </c>
      <c r="AH966" s="4" t="s">
        <v>704</v>
      </c>
      <c r="AI966" s="4" t="s">
        <v>703</v>
      </c>
    </row>
    <row r="967" spans="1:35">
      <c r="A967" s="4" t="s">
        <v>931</v>
      </c>
      <c r="B967" s="4" t="s">
        <v>14</v>
      </c>
      <c r="C967" s="4" t="s">
        <v>17</v>
      </c>
      <c r="D967" s="4"/>
      <c r="E967" s="4" t="s">
        <v>1</v>
      </c>
      <c r="F967" s="4" t="s">
        <v>917</v>
      </c>
      <c r="G967" s="4"/>
      <c r="H967" s="8">
        <v>58</v>
      </c>
      <c r="I967" s="3" t="b">
        <v>1</v>
      </c>
      <c r="J967" s="3" t="b">
        <v>1</v>
      </c>
      <c r="K967" s="3" t="b">
        <v>0</v>
      </c>
      <c r="L967" s="3" t="b">
        <v>0</v>
      </c>
      <c r="M967" s="3" t="b">
        <v>0</v>
      </c>
      <c r="N967" s="3" t="b">
        <v>0</v>
      </c>
      <c r="P967" s="3" t="b">
        <v>1</v>
      </c>
      <c r="Q967" s="3" t="b">
        <v>0</v>
      </c>
      <c r="R967" s="3" t="b">
        <v>0</v>
      </c>
      <c r="S967" s="3" t="b">
        <v>1</v>
      </c>
      <c r="T967" s="4" t="s">
        <v>715</v>
      </c>
      <c r="U967" s="3" t="b">
        <v>1</v>
      </c>
      <c r="V967" s="3" t="b">
        <v>0</v>
      </c>
      <c r="W967" s="3" t="b">
        <v>1</v>
      </c>
      <c r="X967" s="3" t="b">
        <v>0</v>
      </c>
      <c r="Y967" s="7"/>
      <c r="Z967" s="3" t="b">
        <v>0</v>
      </c>
      <c r="AA967" s="6">
        <v>44993.700891203705</v>
      </c>
      <c r="AB967" s="6">
        <v>44077.527175925927</v>
      </c>
      <c r="AC967" s="4" t="s">
        <v>709</v>
      </c>
      <c r="AD967" s="4" t="s">
        <v>708</v>
      </c>
      <c r="AE967" s="5" t="s">
        <v>930</v>
      </c>
      <c r="AF967" s="5" t="s">
        <v>929</v>
      </c>
      <c r="AG967" s="5" t="s">
        <v>928</v>
      </c>
      <c r="AH967" s="4" t="s">
        <v>704</v>
      </c>
      <c r="AI967" s="4" t="s">
        <v>703</v>
      </c>
    </row>
    <row r="968" spans="1:35">
      <c r="A968" s="4" t="s">
        <v>927</v>
      </c>
      <c r="B968" s="4" t="s">
        <v>14</v>
      </c>
      <c r="C968" s="4" t="s">
        <v>15</v>
      </c>
      <c r="D968" s="4"/>
      <c r="E968" s="4" t="s">
        <v>1</v>
      </c>
      <c r="F968" s="4" t="s">
        <v>926</v>
      </c>
      <c r="G968" s="4"/>
      <c r="H968" s="8">
        <v>57</v>
      </c>
      <c r="I968" s="3" t="b">
        <v>1</v>
      </c>
      <c r="J968" s="3" t="b">
        <v>0</v>
      </c>
      <c r="K968" s="3" t="b">
        <v>0</v>
      </c>
      <c r="L968" s="3" t="b">
        <v>0</v>
      </c>
      <c r="M968" s="3" t="b">
        <v>0</v>
      </c>
      <c r="N968" s="3" t="b">
        <v>0</v>
      </c>
      <c r="O968" s="3" t="b">
        <v>0</v>
      </c>
      <c r="P968" s="3" t="b">
        <v>1</v>
      </c>
      <c r="Q968" s="3" t="b">
        <v>0</v>
      </c>
      <c r="R968" s="3" t="b">
        <v>0</v>
      </c>
      <c r="S968" s="3" t="b">
        <v>0</v>
      </c>
      <c r="T968" s="4" t="s">
        <v>715</v>
      </c>
      <c r="U968" s="3" t="b">
        <v>1</v>
      </c>
      <c r="V968" s="3" t="b">
        <v>0</v>
      </c>
      <c r="W968" s="3" t="b">
        <v>1</v>
      </c>
      <c r="X968" s="3" t="b">
        <v>0</v>
      </c>
      <c r="Y968" s="7"/>
      <c r="Z968" s="3" t="b">
        <v>0</v>
      </c>
      <c r="AA968" s="6">
        <v>44993.700833333336</v>
      </c>
      <c r="AB968" s="6">
        <v>44077.527071759258</v>
      </c>
      <c r="AC968" s="4" t="s">
        <v>709</v>
      </c>
      <c r="AD968" s="4" t="s">
        <v>708</v>
      </c>
      <c r="AE968" s="5" t="s">
        <v>925</v>
      </c>
      <c r="AF968" s="5" t="s">
        <v>924</v>
      </c>
      <c r="AG968" s="5" t="s">
        <v>923</v>
      </c>
      <c r="AH968" s="4" t="s">
        <v>704</v>
      </c>
      <c r="AI968" s="4" t="s">
        <v>703</v>
      </c>
    </row>
    <row r="969" spans="1:35">
      <c r="A969" s="4" t="s">
        <v>922</v>
      </c>
      <c r="B969" s="4" t="s">
        <v>467</v>
      </c>
      <c r="C969" s="4" t="s">
        <v>499</v>
      </c>
      <c r="D969" s="4"/>
      <c r="E969" s="4" t="s">
        <v>1</v>
      </c>
      <c r="F969" s="4" t="s">
        <v>772</v>
      </c>
      <c r="G969" s="4"/>
      <c r="H969" s="8">
        <v>56</v>
      </c>
      <c r="I969" s="3" t="b">
        <v>1</v>
      </c>
      <c r="J969" s="3" t="b">
        <v>1</v>
      </c>
      <c r="K969" s="3" t="b">
        <v>1</v>
      </c>
      <c r="L969" s="3" t="b">
        <v>0</v>
      </c>
      <c r="M969" s="3" t="b">
        <v>0</v>
      </c>
      <c r="N969" s="3" t="b">
        <v>0</v>
      </c>
      <c r="O969" s="3" t="b">
        <v>1</v>
      </c>
      <c r="P969" s="3" t="b">
        <v>1</v>
      </c>
      <c r="Q969" s="3" t="b">
        <v>0</v>
      </c>
      <c r="S969" s="3" t="b">
        <v>1</v>
      </c>
      <c r="T969" s="4" t="s">
        <v>715</v>
      </c>
      <c r="U969" s="3" t="b">
        <v>1</v>
      </c>
      <c r="V969" s="3" t="b">
        <v>1</v>
      </c>
      <c r="W969" s="3" t="b">
        <v>1</v>
      </c>
      <c r="X969" s="3" t="b">
        <v>0</v>
      </c>
      <c r="Y969" s="7"/>
      <c r="Z969" s="3" t="b">
        <v>0</v>
      </c>
      <c r="AA969" s="6">
        <v>44993.700752314813</v>
      </c>
      <c r="AB969" s="6">
        <v>44057.502291666664</v>
      </c>
      <c r="AC969" s="4" t="s">
        <v>709</v>
      </c>
      <c r="AD969" s="4" t="s">
        <v>708</v>
      </c>
      <c r="AE969" s="5" t="s">
        <v>921</v>
      </c>
      <c r="AF969" s="5" t="s">
        <v>920</v>
      </c>
      <c r="AG969" s="5" t="s">
        <v>919</v>
      </c>
      <c r="AH969" s="4" t="s">
        <v>704</v>
      </c>
      <c r="AI969" s="4" t="s">
        <v>703</v>
      </c>
    </row>
    <row r="970" spans="1:35">
      <c r="A970" s="4" t="s">
        <v>918</v>
      </c>
      <c r="B970" s="4" t="s">
        <v>467</v>
      </c>
      <c r="C970" s="4" t="s">
        <v>585</v>
      </c>
      <c r="D970" s="4"/>
      <c r="E970" s="4" t="s">
        <v>1</v>
      </c>
      <c r="F970" s="4" t="s">
        <v>917</v>
      </c>
      <c r="G970" s="4"/>
      <c r="H970" s="8">
        <v>55</v>
      </c>
      <c r="I970" s="3" t="b">
        <v>1</v>
      </c>
      <c r="J970" s="3" t="b">
        <v>0</v>
      </c>
      <c r="K970" s="3" t="b">
        <v>0</v>
      </c>
      <c r="L970" s="3" t="b">
        <v>0</v>
      </c>
      <c r="M970" s="3" t="b">
        <v>0</v>
      </c>
      <c r="N970" s="3" t="b">
        <v>0</v>
      </c>
      <c r="P970" s="3" t="b">
        <v>1</v>
      </c>
      <c r="Q970" s="3" t="b">
        <v>0</v>
      </c>
      <c r="S970" s="3" t="b">
        <v>0</v>
      </c>
      <c r="T970" s="4"/>
      <c r="U970" s="3" t="b">
        <v>1</v>
      </c>
      <c r="W970" s="3" t="b">
        <v>1</v>
      </c>
      <c r="X970" s="3" t="b">
        <v>0</v>
      </c>
      <c r="Y970" s="7"/>
      <c r="Z970" s="3" t="b">
        <v>0</v>
      </c>
      <c r="AA970" s="6">
        <v>44993.700659722221</v>
      </c>
      <c r="AB970" s="6">
        <v>44034.498229166667</v>
      </c>
      <c r="AC970" s="4" t="s">
        <v>709</v>
      </c>
      <c r="AD970" s="4" t="s">
        <v>708</v>
      </c>
      <c r="AE970" s="5" t="s">
        <v>916</v>
      </c>
      <c r="AF970" s="5" t="s">
        <v>915</v>
      </c>
      <c r="AG970" s="5" t="s">
        <v>914</v>
      </c>
      <c r="AH970" s="4" t="s">
        <v>704</v>
      </c>
      <c r="AI970" s="4" t="s">
        <v>703</v>
      </c>
    </row>
    <row r="971" spans="1:35">
      <c r="A971" s="4" t="s">
        <v>913</v>
      </c>
      <c r="B971" s="4" t="s">
        <v>391</v>
      </c>
      <c r="C971" s="4" t="s">
        <v>452</v>
      </c>
      <c r="D971" s="4"/>
      <c r="E971" s="4" t="s">
        <v>1</v>
      </c>
      <c r="F971" s="4" t="s">
        <v>772</v>
      </c>
      <c r="G971" s="4"/>
      <c r="H971" s="8">
        <v>54</v>
      </c>
      <c r="I971" s="3" t="b">
        <v>1</v>
      </c>
      <c r="J971" s="3" t="b">
        <v>1</v>
      </c>
      <c r="K971" s="3" t="b">
        <v>0</v>
      </c>
      <c r="L971" s="3" t="b">
        <v>0</v>
      </c>
      <c r="M971" s="3" t="b">
        <v>1</v>
      </c>
      <c r="N971" s="3" t="b">
        <v>0</v>
      </c>
      <c r="O971" s="3" t="b">
        <v>1</v>
      </c>
      <c r="P971" s="3" t="b">
        <v>1</v>
      </c>
      <c r="Q971" s="3" t="b">
        <v>0</v>
      </c>
      <c r="R971" s="3" t="b">
        <v>0</v>
      </c>
      <c r="S971" s="3" t="b">
        <v>1</v>
      </c>
      <c r="T971" s="4" t="s">
        <v>715</v>
      </c>
      <c r="U971" s="3" t="b">
        <v>1</v>
      </c>
      <c r="V971" s="3" t="b">
        <v>0</v>
      </c>
      <c r="W971" s="3" t="b">
        <v>1</v>
      </c>
      <c r="X971" s="3" t="b">
        <v>0</v>
      </c>
      <c r="Y971" s="7"/>
      <c r="Z971" s="3" t="b">
        <v>0</v>
      </c>
      <c r="AA971" s="6">
        <v>44993.700543981482</v>
      </c>
      <c r="AB971" s="6">
        <v>44033.637337962966</v>
      </c>
      <c r="AC971" s="4" t="s">
        <v>709</v>
      </c>
      <c r="AD971" s="4" t="s">
        <v>708</v>
      </c>
      <c r="AE971" s="5" t="s">
        <v>912</v>
      </c>
      <c r="AF971" s="5" t="s">
        <v>911</v>
      </c>
      <c r="AG971" s="5" t="s">
        <v>910</v>
      </c>
      <c r="AH971" s="4" t="s">
        <v>704</v>
      </c>
      <c r="AI971" s="4" t="s">
        <v>703</v>
      </c>
    </row>
    <row r="972" spans="1:35">
      <c r="A972" s="4" t="s">
        <v>909</v>
      </c>
      <c r="B972" s="4" t="s">
        <v>87</v>
      </c>
      <c r="C972" s="4" t="s">
        <v>206</v>
      </c>
      <c r="D972" s="4"/>
      <c r="E972" s="4" t="s">
        <v>1</v>
      </c>
      <c r="F972" s="4" t="s">
        <v>908</v>
      </c>
      <c r="G972" s="4"/>
      <c r="H972" s="8">
        <v>53</v>
      </c>
      <c r="I972" s="3" t="b">
        <v>1</v>
      </c>
      <c r="J972" s="3" t="b">
        <v>1</v>
      </c>
      <c r="K972" s="3" t="b">
        <v>1</v>
      </c>
      <c r="L972" s="3" t="b">
        <v>0</v>
      </c>
      <c r="M972" s="3" t="b">
        <v>1</v>
      </c>
      <c r="N972" s="3" t="b">
        <v>0</v>
      </c>
      <c r="O972" s="3" t="b">
        <v>1</v>
      </c>
      <c r="P972" s="3" t="b">
        <v>1</v>
      </c>
      <c r="Q972" s="3" t="b">
        <v>1</v>
      </c>
      <c r="S972" s="3" t="b">
        <v>1</v>
      </c>
      <c r="T972" s="4" t="s">
        <v>715</v>
      </c>
      <c r="U972" s="3" t="b">
        <v>1</v>
      </c>
      <c r="W972" s="3" t="b">
        <v>1</v>
      </c>
      <c r="X972" s="3" t="b">
        <v>0</v>
      </c>
      <c r="Y972" s="7"/>
      <c r="Z972" s="3" t="b">
        <v>0</v>
      </c>
      <c r="AA972" s="6">
        <v>44993.700462962966</v>
      </c>
      <c r="AB972" s="6">
        <v>44033.417615740742</v>
      </c>
      <c r="AC972" s="4" t="s">
        <v>709</v>
      </c>
      <c r="AD972" s="4" t="s">
        <v>708</v>
      </c>
      <c r="AE972" s="5" t="s">
        <v>907</v>
      </c>
      <c r="AF972" s="5" t="s">
        <v>906</v>
      </c>
      <c r="AG972" s="5" t="s">
        <v>905</v>
      </c>
      <c r="AH972" s="4" t="s">
        <v>704</v>
      </c>
      <c r="AI972" s="4" t="s">
        <v>703</v>
      </c>
    </row>
    <row r="973" spans="1:35">
      <c r="A973" s="4" t="s">
        <v>904</v>
      </c>
      <c r="B973" s="4" t="s">
        <v>653</v>
      </c>
      <c r="C973" s="4" t="s">
        <v>699</v>
      </c>
      <c r="D973" s="4"/>
      <c r="E973" s="4" t="s">
        <v>1</v>
      </c>
      <c r="F973" s="4" t="s">
        <v>710</v>
      </c>
      <c r="G973" s="4" t="s">
        <v>734</v>
      </c>
      <c r="H973" s="8">
        <v>52</v>
      </c>
      <c r="I973" s="3" t="b">
        <v>1</v>
      </c>
      <c r="J973" s="3" t="b">
        <v>1</v>
      </c>
      <c r="K973" s="3" t="b">
        <v>1</v>
      </c>
      <c r="L973" s="3" t="b">
        <v>0</v>
      </c>
      <c r="M973" s="3" t="b">
        <v>1</v>
      </c>
      <c r="N973" s="3" t="b">
        <v>1</v>
      </c>
      <c r="O973" s="3" t="b">
        <v>1</v>
      </c>
      <c r="P973" s="3" t="b">
        <v>1</v>
      </c>
      <c r="Q973" s="3" t="b">
        <v>1</v>
      </c>
      <c r="R973" s="3" t="b">
        <v>0</v>
      </c>
      <c r="S973" s="3" t="b">
        <v>1</v>
      </c>
      <c r="T973" s="4" t="s">
        <v>715</v>
      </c>
      <c r="U973" s="3" t="b">
        <v>1</v>
      </c>
      <c r="V973" s="3" t="b">
        <v>0</v>
      </c>
      <c r="W973" s="3" t="b">
        <v>1</v>
      </c>
      <c r="X973" s="3" t="b">
        <v>0</v>
      </c>
      <c r="Y973" s="7"/>
      <c r="Z973" s="3" t="b">
        <v>0</v>
      </c>
      <c r="AA973" s="6">
        <v>45062.373703703706</v>
      </c>
      <c r="AB973" s="6">
        <v>44033.347210648149</v>
      </c>
      <c r="AC973" s="4" t="s">
        <v>709</v>
      </c>
      <c r="AD973" s="4" t="s">
        <v>806</v>
      </c>
      <c r="AE973" s="5" t="s">
        <v>903</v>
      </c>
      <c r="AF973" s="5" t="s">
        <v>902</v>
      </c>
      <c r="AG973" s="5" t="s">
        <v>901</v>
      </c>
      <c r="AH973" s="4" t="s">
        <v>704</v>
      </c>
      <c r="AI973" s="4" t="s">
        <v>703</v>
      </c>
    </row>
    <row r="974" spans="1:35">
      <c r="A974" s="4" t="s">
        <v>900</v>
      </c>
      <c r="B974" s="4" t="s">
        <v>653</v>
      </c>
      <c r="C974" s="4" t="s">
        <v>698</v>
      </c>
      <c r="D974" s="4"/>
      <c r="E974" s="4" t="s">
        <v>1</v>
      </c>
      <c r="F974" s="4" t="s">
        <v>717</v>
      </c>
      <c r="G974" s="4" t="s">
        <v>734</v>
      </c>
      <c r="H974" s="8">
        <v>51</v>
      </c>
      <c r="I974" s="3" t="b">
        <v>1</v>
      </c>
      <c r="J974" s="3" t="b">
        <v>1</v>
      </c>
      <c r="K974" s="3" t="b">
        <v>1</v>
      </c>
      <c r="L974" s="3" t="b">
        <v>0</v>
      </c>
      <c r="M974" s="3" t="b">
        <v>0</v>
      </c>
      <c r="N974" s="3" t="b">
        <v>1</v>
      </c>
      <c r="O974" s="3" t="b">
        <v>1</v>
      </c>
      <c r="P974" s="3" t="b">
        <v>1</v>
      </c>
      <c r="Q974" s="3" t="b">
        <v>1</v>
      </c>
      <c r="R974" s="3" t="b">
        <v>0</v>
      </c>
      <c r="S974" s="3" t="b">
        <v>1</v>
      </c>
      <c r="T974" s="4" t="s">
        <v>715</v>
      </c>
      <c r="U974" s="3" t="b">
        <v>1</v>
      </c>
      <c r="V974" s="3" t="b">
        <v>0</v>
      </c>
      <c r="W974" s="3" t="b">
        <v>1</v>
      </c>
      <c r="X974" s="3" t="b">
        <v>0</v>
      </c>
      <c r="Y974" s="7"/>
      <c r="Z974" s="3" t="b">
        <v>0</v>
      </c>
      <c r="AA974" s="6">
        <v>45062.368101851855</v>
      </c>
      <c r="AB974" s="6">
        <v>44033.347210648149</v>
      </c>
      <c r="AC974" s="4" t="s">
        <v>709</v>
      </c>
      <c r="AD974" s="4" t="s">
        <v>806</v>
      </c>
      <c r="AE974" s="5" t="s">
        <v>899</v>
      </c>
      <c r="AF974" s="5" t="s">
        <v>898</v>
      </c>
      <c r="AG974" s="5" t="s">
        <v>897</v>
      </c>
      <c r="AH974" s="4" t="s">
        <v>704</v>
      </c>
      <c r="AI974" s="4" t="s">
        <v>703</v>
      </c>
    </row>
    <row r="975" spans="1:35">
      <c r="A975" s="4" t="s">
        <v>896</v>
      </c>
      <c r="B975" s="4" t="s">
        <v>637</v>
      </c>
      <c r="C975" s="4" t="s">
        <v>648</v>
      </c>
      <c r="D975" s="4"/>
      <c r="E975" s="4" t="s">
        <v>1</v>
      </c>
      <c r="F975" s="4" t="s">
        <v>710</v>
      </c>
      <c r="G975" s="4" t="s">
        <v>734</v>
      </c>
      <c r="H975" s="8">
        <v>50</v>
      </c>
      <c r="I975" s="3" t="b">
        <v>1</v>
      </c>
      <c r="J975" s="3" t="b">
        <v>1</v>
      </c>
      <c r="K975" s="3" t="b">
        <v>1</v>
      </c>
      <c r="L975" s="3" t="b">
        <v>0</v>
      </c>
      <c r="M975" s="3" t="b">
        <v>1</v>
      </c>
      <c r="N975" s="3" t="b">
        <v>0</v>
      </c>
      <c r="O975" s="3" t="b">
        <v>1</v>
      </c>
      <c r="P975" s="3" t="b">
        <v>1</v>
      </c>
      <c r="Q975" s="3" t="b">
        <v>0</v>
      </c>
      <c r="R975" s="3" t="b">
        <v>0</v>
      </c>
      <c r="S975" s="3" t="b">
        <v>1</v>
      </c>
      <c r="T975" s="4" t="s">
        <v>843</v>
      </c>
      <c r="U975" s="3" t="b">
        <v>1</v>
      </c>
      <c r="V975" s="3" t="b">
        <v>0</v>
      </c>
      <c r="W975" s="3" t="b">
        <v>0</v>
      </c>
      <c r="X975" s="3" t="b">
        <v>0</v>
      </c>
      <c r="Y975" s="7"/>
      <c r="Z975" s="3" t="b">
        <v>0</v>
      </c>
      <c r="AA975" s="6">
        <v>45072.563668981478</v>
      </c>
      <c r="AB975" s="6">
        <v>44033.347199074073</v>
      </c>
      <c r="AC975" s="4" t="s">
        <v>709</v>
      </c>
      <c r="AD975" s="4" t="s">
        <v>895</v>
      </c>
      <c r="AE975" s="5" t="s">
        <v>894</v>
      </c>
      <c r="AG975" s="5" t="s">
        <v>893</v>
      </c>
      <c r="AH975" s="4" t="s">
        <v>704</v>
      </c>
      <c r="AI975" s="4" t="s">
        <v>703</v>
      </c>
    </row>
    <row r="976" spans="1:35">
      <c r="A976" s="4" t="s">
        <v>892</v>
      </c>
      <c r="B976" s="4" t="s">
        <v>637</v>
      </c>
      <c r="C976" s="4" t="s">
        <v>697</v>
      </c>
      <c r="D976" s="4"/>
      <c r="E976" s="4" t="s">
        <v>1</v>
      </c>
      <c r="F976" s="4" t="s">
        <v>710</v>
      </c>
      <c r="G976" s="4" t="s">
        <v>734</v>
      </c>
      <c r="H976" s="8">
        <v>49</v>
      </c>
      <c r="I976" s="3" t="b">
        <v>1</v>
      </c>
      <c r="J976" s="3" t="b">
        <v>1</v>
      </c>
      <c r="K976" s="3" t="b">
        <v>1</v>
      </c>
      <c r="L976" s="3" t="b">
        <v>0</v>
      </c>
      <c r="M976" s="3" t="b">
        <v>1</v>
      </c>
      <c r="N976" s="3" t="b">
        <v>1</v>
      </c>
      <c r="O976" s="3" t="b">
        <v>1</v>
      </c>
      <c r="P976" s="3" t="b">
        <v>1</v>
      </c>
      <c r="Q976" s="3" t="b">
        <v>0</v>
      </c>
      <c r="S976" s="3" t="b">
        <v>1</v>
      </c>
      <c r="T976" s="4" t="s">
        <v>715</v>
      </c>
      <c r="U976" s="3" t="b">
        <v>1</v>
      </c>
      <c r="W976" s="3" t="b">
        <v>1</v>
      </c>
      <c r="X976" s="3" t="b">
        <v>0</v>
      </c>
      <c r="Y976" s="7"/>
      <c r="Z976" s="3" t="b">
        <v>0</v>
      </c>
      <c r="AA976" s="6">
        <v>44993.700173611112</v>
      </c>
      <c r="AB976" s="6">
        <v>44033.347199074073</v>
      </c>
      <c r="AC976" s="4" t="s">
        <v>709</v>
      </c>
      <c r="AD976" s="4" t="s">
        <v>708</v>
      </c>
      <c r="AE976" s="5" t="s">
        <v>891</v>
      </c>
      <c r="AF976" s="5" t="s">
        <v>890</v>
      </c>
      <c r="AG976" s="5" t="s">
        <v>889</v>
      </c>
      <c r="AH976" s="4" t="s">
        <v>704</v>
      </c>
      <c r="AI976" s="4" t="s">
        <v>703</v>
      </c>
    </row>
    <row r="977" spans="1:35">
      <c r="A977" s="4" t="s">
        <v>888</v>
      </c>
      <c r="B977" s="4" t="s">
        <v>637</v>
      </c>
      <c r="C977" s="4" t="s">
        <v>696</v>
      </c>
      <c r="D977" s="4"/>
      <c r="E977" s="4" t="s">
        <v>1</v>
      </c>
      <c r="F977" s="4" t="s">
        <v>717</v>
      </c>
      <c r="G977" s="4" t="s">
        <v>734</v>
      </c>
      <c r="H977" s="8">
        <v>48</v>
      </c>
      <c r="I977" s="3" t="b">
        <v>1</v>
      </c>
      <c r="J977" s="3" t="b">
        <v>1</v>
      </c>
      <c r="K977" s="3" t="b">
        <v>1</v>
      </c>
      <c r="L977" s="3" t="b">
        <v>0</v>
      </c>
      <c r="M977" s="3" t="b">
        <v>0</v>
      </c>
      <c r="N977" s="3" t="b">
        <v>1</v>
      </c>
      <c r="O977" s="3" t="b">
        <v>1</v>
      </c>
      <c r="P977" s="3" t="b">
        <v>1</v>
      </c>
      <c r="Q977" s="3" t="b">
        <v>1</v>
      </c>
      <c r="S977" s="3" t="b">
        <v>1</v>
      </c>
      <c r="T977" s="4" t="s">
        <v>843</v>
      </c>
      <c r="U977" s="3" t="b">
        <v>1</v>
      </c>
      <c r="W977" s="3" t="b">
        <v>1</v>
      </c>
      <c r="X977" s="3" t="b">
        <v>0</v>
      </c>
      <c r="Y977" s="7"/>
      <c r="Z977" s="3" t="b">
        <v>0</v>
      </c>
      <c r="AA977" s="6">
        <v>44993.700104166666</v>
      </c>
      <c r="AB977" s="6">
        <v>44033.347199074073</v>
      </c>
      <c r="AC977" s="4" t="s">
        <v>709</v>
      </c>
      <c r="AD977" s="4" t="s">
        <v>708</v>
      </c>
      <c r="AE977" s="5" t="s">
        <v>887</v>
      </c>
      <c r="AF977" s="5" t="s">
        <v>886</v>
      </c>
      <c r="AG977" s="5" t="s">
        <v>885</v>
      </c>
      <c r="AH977" s="4" t="s">
        <v>704</v>
      </c>
      <c r="AI977" s="4" t="s">
        <v>703</v>
      </c>
    </row>
    <row r="978" spans="1:35">
      <c r="A978" s="4" t="s">
        <v>884</v>
      </c>
      <c r="B978" s="4" t="s">
        <v>467</v>
      </c>
      <c r="C978" s="4" t="s">
        <v>626</v>
      </c>
      <c r="D978" s="4"/>
      <c r="E978" s="4" t="s">
        <v>1</v>
      </c>
      <c r="F978" s="4" t="s">
        <v>717</v>
      </c>
      <c r="G978" s="4" t="s">
        <v>716</v>
      </c>
      <c r="H978" s="8">
        <v>46</v>
      </c>
      <c r="I978" s="3" t="b">
        <v>1</v>
      </c>
      <c r="J978" s="3" t="b">
        <v>1</v>
      </c>
      <c r="K978" s="3" t="b">
        <v>1</v>
      </c>
      <c r="L978" s="3" t="b">
        <v>0</v>
      </c>
      <c r="M978" s="3" t="b">
        <v>0</v>
      </c>
      <c r="N978" s="3" t="b">
        <v>0</v>
      </c>
      <c r="O978" s="3" t="b">
        <v>1</v>
      </c>
      <c r="P978" s="3" t="b">
        <v>1</v>
      </c>
      <c r="Q978" s="3" t="b">
        <v>0</v>
      </c>
      <c r="S978" s="3" t="b">
        <v>1</v>
      </c>
      <c r="T978" s="4"/>
      <c r="U978" s="3" t="b">
        <v>1</v>
      </c>
      <c r="V978" s="3" t="b">
        <v>1</v>
      </c>
      <c r="W978" s="3" t="b">
        <v>1</v>
      </c>
      <c r="X978" s="3" t="b">
        <v>0</v>
      </c>
      <c r="Y978" s="7"/>
      <c r="Z978" s="3" t="b">
        <v>0</v>
      </c>
      <c r="AA978" s="6">
        <v>44993.700011574074</v>
      </c>
      <c r="AB978" s="6">
        <v>44033.346979166665</v>
      </c>
      <c r="AC978" s="4" t="s">
        <v>709</v>
      </c>
      <c r="AD978" s="4" t="s">
        <v>708</v>
      </c>
      <c r="AE978" s="5" t="s">
        <v>883</v>
      </c>
      <c r="AF978" s="5" t="s">
        <v>882</v>
      </c>
      <c r="AG978" s="5" t="s">
        <v>881</v>
      </c>
      <c r="AH978" s="4" t="s">
        <v>704</v>
      </c>
      <c r="AI978" s="4" t="s">
        <v>703</v>
      </c>
    </row>
    <row r="979" spans="1:35">
      <c r="A979" s="4" t="s">
        <v>880</v>
      </c>
      <c r="B979" s="4" t="s">
        <v>467</v>
      </c>
      <c r="C979" s="4" t="s">
        <v>624</v>
      </c>
      <c r="D979" s="4"/>
      <c r="E979" s="4" t="s">
        <v>1</v>
      </c>
      <c r="F979" s="4" t="s">
        <v>717</v>
      </c>
      <c r="G979" s="4" t="s">
        <v>716</v>
      </c>
      <c r="H979" s="8">
        <v>45</v>
      </c>
      <c r="I979" s="3" t="b">
        <v>1</v>
      </c>
      <c r="J979" s="3" t="b">
        <v>1</v>
      </c>
      <c r="K979" s="3" t="b">
        <v>1</v>
      </c>
      <c r="L979" s="3" t="b">
        <v>0</v>
      </c>
      <c r="M979" s="3" t="b">
        <v>0</v>
      </c>
      <c r="N979" s="3" t="b">
        <v>0</v>
      </c>
      <c r="O979" s="3" t="b">
        <v>1</v>
      </c>
      <c r="P979" s="3" t="b">
        <v>1</v>
      </c>
      <c r="Q979" s="3" t="b">
        <v>0</v>
      </c>
      <c r="S979" s="3" t="b">
        <v>1</v>
      </c>
      <c r="T979" s="4"/>
      <c r="U979" s="3" t="b">
        <v>1</v>
      </c>
      <c r="V979" s="3" t="b">
        <v>1</v>
      </c>
      <c r="W979" s="3" t="b">
        <v>1</v>
      </c>
      <c r="X979" s="3" t="b">
        <v>0</v>
      </c>
      <c r="Y979" s="7"/>
      <c r="Z979" s="3" t="b">
        <v>0</v>
      </c>
      <c r="AA979" s="6">
        <v>44993.699918981481</v>
      </c>
      <c r="AB979" s="6">
        <v>44033.346967592595</v>
      </c>
      <c r="AC979" s="4" t="s">
        <v>709</v>
      </c>
      <c r="AD979" s="4" t="s">
        <v>708</v>
      </c>
      <c r="AE979" s="5" t="s">
        <v>879</v>
      </c>
      <c r="AF979" s="5" t="s">
        <v>878</v>
      </c>
      <c r="AG979" s="5" t="s">
        <v>877</v>
      </c>
      <c r="AH979" s="4" t="s">
        <v>704</v>
      </c>
      <c r="AI979" s="4" t="s">
        <v>703</v>
      </c>
    </row>
    <row r="980" spans="1:35">
      <c r="A980" s="4" t="s">
        <v>876</v>
      </c>
      <c r="B980" s="4" t="s">
        <v>467</v>
      </c>
      <c r="C980" s="4" t="s">
        <v>602</v>
      </c>
      <c r="D980" s="4"/>
      <c r="E980" s="4" t="s">
        <v>1</v>
      </c>
      <c r="F980" s="4" t="s">
        <v>717</v>
      </c>
      <c r="G980" s="4" t="s">
        <v>716</v>
      </c>
      <c r="H980" s="8">
        <v>43</v>
      </c>
      <c r="I980" s="3" t="b">
        <v>1</v>
      </c>
      <c r="J980" s="3" t="b">
        <v>1</v>
      </c>
      <c r="K980" s="3" t="b">
        <v>1</v>
      </c>
      <c r="L980" s="3" t="b">
        <v>0</v>
      </c>
      <c r="M980" s="3" t="b">
        <v>0</v>
      </c>
      <c r="N980" s="3" t="b">
        <v>0</v>
      </c>
      <c r="O980" s="3" t="b">
        <v>1</v>
      </c>
      <c r="P980" s="3" t="b">
        <v>0</v>
      </c>
      <c r="Q980" s="3" t="b">
        <v>1</v>
      </c>
      <c r="S980" s="3" t="b">
        <v>1</v>
      </c>
      <c r="T980" s="4"/>
      <c r="U980" s="3" t="b">
        <v>1</v>
      </c>
      <c r="V980" s="3" t="b">
        <v>1</v>
      </c>
      <c r="W980" s="3" t="b">
        <v>1</v>
      </c>
      <c r="X980" s="3" t="b">
        <v>0</v>
      </c>
      <c r="Y980" s="7"/>
      <c r="Z980" s="3" t="b">
        <v>0</v>
      </c>
      <c r="AA980" s="6">
        <v>44993.699837962966</v>
      </c>
      <c r="AB980" s="6">
        <v>44033.346967592595</v>
      </c>
      <c r="AC980" s="4" t="s">
        <v>709</v>
      </c>
      <c r="AD980" s="4" t="s">
        <v>708</v>
      </c>
      <c r="AE980" s="5" t="s">
        <v>875</v>
      </c>
      <c r="AF980" s="5" t="s">
        <v>874</v>
      </c>
      <c r="AG980" s="5" t="s">
        <v>873</v>
      </c>
      <c r="AH980" s="4" t="s">
        <v>704</v>
      </c>
      <c r="AI980" s="4" t="s">
        <v>703</v>
      </c>
    </row>
    <row r="981" spans="1:35">
      <c r="A981" s="4" t="s">
        <v>872</v>
      </c>
      <c r="B981" s="4" t="s">
        <v>467</v>
      </c>
      <c r="C981" s="4" t="s">
        <v>546</v>
      </c>
      <c r="D981" s="4"/>
      <c r="E981" s="4" t="s">
        <v>1</v>
      </c>
      <c r="F981" s="4" t="s">
        <v>717</v>
      </c>
      <c r="G981" s="4" t="s">
        <v>716</v>
      </c>
      <c r="H981" s="8">
        <v>42</v>
      </c>
      <c r="I981" s="3" t="b">
        <v>1</v>
      </c>
      <c r="J981" s="3" t="b">
        <v>1</v>
      </c>
      <c r="K981" s="3" t="b">
        <v>1</v>
      </c>
      <c r="L981" s="3" t="b">
        <v>0</v>
      </c>
      <c r="M981" s="3" t="b">
        <v>0</v>
      </c>
      <c r="N981" s="3" t="b">
        <v>0</v>
      </c>
      <c r="O981" s="3" t="b">
        <v>1</v>
      </c>
      <c r="P981" s="3" t="b">
        <v>1</v>
      </c>
      <c r="Q981" s="3" t="b">
        <v>0</v>
      </c>
      <c r="S981" s="3" t="b">
        <v>1</v>
      </c>
      <c r="T981" s="4" t="s">
        <v>715</v>
      </c>
      <c r="U981" s="3" t="b">
        <v>1</v>
      </c>
      <c r="V981" s="3" t="b">
        <v>1</v>
      </c>
      <c r="W981" s="3" t="b">
        <v>1</v>
      </c>
      <c r="X981" s="3" t="b">
        <v>0</v>
      </c>
      <c r="Y981" s="7"/>
      <c r="Z981" s="3" t="b">
        <v>0</v>
      </c>
      <c r="AA981" s="6">
        <v>44993.69976851852</v>
      </c>
      <c r="AB981" s="6">
        <v>44033.346770833334</v>
      </c>
      <c r="AC981" s="4" t="s">
        <v>709</v>
      </c>
      <c r="AD981" s="4" t="s">
        <v>708</v>
      </c>
      <c r="AE981" s="5" t="s">
        <v>871</v>
      </c>
      <c r="AF981" s="5" t="s">
        <v>870</v>
      </c>
      <c r="AG981" s="5" t="s">
        <v>869</v>
      </c>
      <c r="AH981" s="4" t="s">
        <v>704</v>
      </c>
      <c r="AI981" s="4" t="s">
        <v>703</v>
      </c>
    </row>
    <row r="982" spans="1:35">
      <c r="A982" s="4" t="s">
        <v>868</v>
      </c>
      <c r="B982" s="4" t="s">
        <v>467</v>
      </c>
      <c r="C982" s="4" t="s">
        <v>518</v>
      </c>
      <c r="D982" s="4"/>
      <c r="E982" s="4" t="s">
        <v>1</v>
      </c>
      <c r="F982" s="4" t="s">
        <v>717</v>
      </c>
      <c r="G982" s="4" t="s">
        <v>716</v>
      </c>
      <c r="H982" s="8">
        <v>41</v>
      </c>
      <c r="I982" s="3" t="b">
        <v>1</v>
      </c>
      <c r="J982" s="3" t="b">
        <v>1</v>
      </c>
      <c r="K982" s="3" t="b">
        <v>1</v>
      </c>
      <c r="L982" s="3" t="b">
        <v>0</v>
      </c>
      <c r="M982" s="3" t="b">
        <v>0</v>
      </c>
      <c r="N982" s="3" t="b">
        <v>0</v>
      </c>
      <c r="O982" s="3" t="b">
        <v>1</v>
      </c>
      <c r="P982" s="3" t="b">
        <v>1</v>
      </c>
      <c r="Q982" s="3" t="b">
        <v>0</v>
      </c>
      <c r="S982" s="3" t="b">
        <v>1</v>
      </c>
      <c r="T982" s="4" t="s">
        <v>715</v>
      </c>
      <c r="U982" s="3" t="b">
        <v>1</v>
      </c>
      <c r="V982" s="3" t="b">
        <v>1</v>
      </c>
      <c r="W982" s="3" t="b">
        <v>1</v>
      </c>
      <c r="X982" s="3" t="b">
        <v>0</v>
      </c>
      <c r="Y982" s="7"/>
      <c r="Z982" s="3" t="b">
        <v>0</v>
      </c>
      <c r="AA982" s="6">
        <v>44993.699687499997</v>
      </c>
      <c r="AB982" s="6">
        <v>44033.346493055556</v>
      </c>
      <c r="AC982" s="4" t="s">
        <v>709</v>
      </c>
      <c r="AD982" s="4" t="s">
        <v>708</v>
      </c>
      <c r="AE982" s="5" t="s">
        <v>867</v>
      </c>
      <c r="AF982" s="5" t="s">
        <v>866</v>
      </c>
      <c r="AG982" s="5" t="s">
        <v>865</v>
      </c>
      <c r="AH982" s="4" t="s">
        <v>704</v>
      </c>
      <c r="AI982" s="4" t="s">
        <v>703</v>
      </c>
    </row>
    <row r="983" spans="1:35">
      <c r="A983" s="4" t="s">
        <v>864</v>
      </c>
      <c r="B983" s="4" t="s">
        <v>467</v>
      </c>
      <c r="C983" s="4" t="s">
        <v>693</v>
      </c>
      <c r="D983" s="4"/>
      <c r="E983" s="4" t="s">
        <v>1</v>
      </c>
      <c r="F983" s="4" t="s">
        <v>717</v>
      </c>
      <c r="G983" s="4" t="s">
        <v>734</v>
      </c>
      <c r="H983" s="8">
        <v>40</v>
      </c>
      <c r="I983" s="3" t="b">
        <v>1</v>
      </c>
      <c r="J983" s="3" t="b">
        <v>1</v>
      </c>
      <c r="K983" s="3" t="b">
        <v>1</v>
      </c>
      <c r="L983" s="3" t="b">
        <v>0</v>
      </c>
      <c r="M983" s="3" t="b">
        <v>0</v>
      </c>
      <c r="N983" s="3" t="b">
        <v>1</v>
      </c>
      <c r="O983" s="3" t="b">
        <v>1</v>
      </c>
      <c r="P983" s="3" t="b">
        <v>1</v>
      </c>
      <c r="Q983" s="3" t="b">
        <v>0</v>
      </c>
      <c r="R983" s="3" t="b">
        <v>0</v>
      </c>
      <c r="S983" s="3" t="b">
        <v>1</v>
      </c>
      <c r="T983" s="4" t="s">
        <v>715</v>
      </c>
      <c r="U983" s="3" t="b">
        <v>1</v>
      </c>
      <c r="V983" s="3" t="b">
        <v>1</v>
      </c>
      <c r="W983" s="3" t="b">
        <v>1</v>
      </c>
      <c r="X983" s="3" t="b">
        <v>0</v>
      </c>
      <c r="Y983" s="7"/>
      <c r="Z983" s="3" t="b">
        <v>0</v>
      </c>
      <c r="AA983" s="6">
        <v>44993.699618055558</v>
      </c>
      <c r="AB983" s="6">
        <v>44033.346493055556</v>
      </c>
      <c r="AC983" s="4" t="s">
        <v>709</v>
      </c>
      <c r="AD983" s="4" t="s">
        <v>708</v>
      </c>
      <c r="AE983" s="5" t="s">
        <v>863</v>
      </c>
      <c r="AF983" s="5" t="s">
        <v>862</v>
      </c>
      <c r="AG983" s="5" t="s">
        <v>861</v>
      </c>
      <c r="AH983" s="4" t="s">
        <v>704</v>
      </c>
      <c r="AI983" s="4" t="s">
        <v>703</v>
      </c>
    </row>
    <row r="984" spans="1:35">
      <c r="A984" s="4" t="s">
        <v>860</v>
      </c>
      <c r="B984" s="4" t="s">
        <v>391</v>
      </c>
      <c r="C984" s="4" t="s">
        <v>427</v>
      </c>
      <c r="D984" s="4"/>
      <c r="E984" s="4" t="s">
        <v>1</v>
      </c>
      <c r="F984" s="4" t="s">
        <v>717</v>
      </c>
      <c r="G984" s="4" t="s">
        <v>716</v>
      </c>
      <c r="H984" s="8">
        <v>39</v>
      </c>
      <c r="I984" s="3" t="b">
        <v>1</v>
      </c>
      <c r="J984" s="3" t="b">
        <v>1</v>
      </c>
      <c r="K984" s="3" t="b">
        <v>1</v>
      </c>
      <c r="L984" s="3" t="b">
        <v>0</v>
      </c>
      <c r="M984" s="3" t="b">
        <v>0</v>
      </c>
      <c r="N984" s="3" t="b">
        <v>0</v>
      </c>
      <c r="O984" s="3" t="b">
        <v>1</v>
      </c>
      <c r="P984" s="3" t="b">
        <v>1</v>
      </c>
      <c r="Q984" s="3" t="b">
        <v>0</v>
      </c>
      <c r="S984" s="3" t="b">
        <v>1</v>
      </c>
      <c r="T984" s="4" t="s">
        <v>715</v>
      </c>
      <c r="U984" s="3" t="b">
        <v>1</v>
      </c>
      <c r="W984" s="3" t="b">
        <v>1</v>
      </c>
      <c r="X984" s="3" t="b">
        <v>0</v>
      </c>
      <c r="Y984" s="7"/>
      <c r="Z984" s="3" t="b">
        <v>0</v>
      </c>
      <c r="AA984" s="6">
        <v>44993.699560185189</v>
      </c>
      <c r="AB984" s="6">
        <v>44033.346134259256</v>
      </c>
      <c r="AC984" s="4" t="s">
        <v>709</v>
      </c>
      <c r="AD984" s="4" t="s">
        <v>708</v>
      </c>
      <c r="AE984" s="5" t="s">
        <v>859</v>
      </c>
      <c r="AF984" s="5" t="s">
        <v>858</v>
      </c>
      <c r="AG984" s="5" t="s">
        <v>857</v>
      </c>
      <c r="AH984" s="4" t="s">
        <v>704</v>
      </c>
      <c r="AI984" s="4" t="s">
        <v>703</v>
      </c>
    </row>
    <row r="985" spans="1:35">
      <c r="A985" s="4" t="s">
        <v>856</v>
      </c>
      <c r="B985" s="4" t="s">
        <v>391</v>
      </c>
      <c r="C985" s="4" t="s">
        <v>415</v>
      </c>
      <c r="D985" s="4"/>
      <c r="E985" s="4" t="s">
        <v>1</v>
      </c>
      <c r="F985" s="4" t="s">
        <v>717</v>
      </c>
      <c r="G985" s="4" t="s">
        <v>716</v>
      </c>
      <c r="H985" s="8">
        <v>38</v>
      </c>
      <c r="I985" s="3" t="b">
        <v>1</v>
      </c>
      <c r="J985" s="3" t="b">
        <v>1</v>
      </c>
      <c r="K985" s="3" t="b">
        <v>1</v>
      </c>
      <c r="L985" s="3" t="b">
        <v>0</v>
      </c>
      <c r="M985" s="3" t="b">
        <v>0</v>
      </c>
      <c r="N985" s="3" t="b">
        <v>0</v>
      </c>
      <c r="O985" s="3" t="b">
        <v>1</v>
      </c>
      <c r="P985" s="3" t="b">
        <v>1</v>
      </c>
      <c r="Q985" s="3" t="b">
        <v>0</v>
      </c>
      <c r="S985" s="3" t="b">
        <v>1</v>
      </c>
      <c r="T985" s="4"/>
      <c r="U985" s="3" t="b">
        <v>1</v>
      </c>
      <c r="W985" s="3" t="b">
        <v>1</v>
      </c>
      <c r="X985" s="3" t="b">
        <v>0</v>
      </c>
      <c r="Y985" s="7"/>
      <c r="Z985" s="3" t="b">
        <v>0</v>
      </c>
      <c r="AA985" s="6">
        <v>44993.699490740742</v>
      </c>
      <c r="AB985" s="6">
        <v>44033.346122685187</v>
      </c>
      <c r="AC985" s="4" t="s">
        <v>709</v>
      </c>
      <c r="AD985" s="4" t="s">
        <v>708</v>
      </c>
      <c r="AE985" s="5" t="s">
        <v>855</v>
      </c>
      <c r="AF985" s="5" t="s">
        <v>854</v>
      </c>
      <c r="AG985" s="5" t="s">
        <v>853</v>
      </c>
      <c r="AH985" s="4" t="s">
        <v>704</v>
      </c>
      <c r="AI985" s="4" t="s">
        <v>703</v>
      </c>
    </row>
    <row r="986" spans="1:35">
      <c r="A986" s="4" t="s">
        <v>852</v>
      </c>
      <c r="B986" s="4" t="s">
        <v>391</v>
      </c>
      <c r="C986" s="4" t="s">
        <v>401</v>
      </c>
      <c r="D986" s="4"/>
      <c r="E986" s="4" t="s">
        <v>1</v>
      </c>
      <c r="F986" s="4" t="s">
        <v>717</v>
      </c>
      <c r="G986" s="4" t="s">
        <v>716</v>
      </c>
      <c r="H986" s="8">
        <v>37</v>
      </c>
      <c r="I986" s="3" t="b">
        <v>1</v>
      </c>
      <c r="J986" s="3" t="b">
        <v>1</v>
      </c>
      <c r="K986" s="3" t="b">
        <v>1</v>
      </c>
      <c r="L986" s="3" t="b">
        <v>0</v>
      </c>
      <c r="M986" s="3" t="b">
        <v>0</v>
      </c>
      <c r="N986" s="3" t="b">
        <v>0</v>
      </c>
      <c r="O986" s="3" t="b">
        <v>1</v>
      </c>
      <c r="P986" s="3" t="b">
        <v>1</v>
      </c>
      <c r="Q986" s="3" t="b">
        <v>0</v>
      </c>
      <c r="S986" s="3" t="b">
        <v>1</v>
      </c>
      <c r="T986" s="4"/>
      <c r="U986" s="3" t="b">
        <v>1</v>
      </c>
      <c r="W986" s="3" t="b">
        <v>1</v>
      </c>
      <c r="X986" s="3" t="b">
        <v>0</v>
      </c>
      <c r="Y986" s="7"/>
      <c r="Z986" s="3" t="b">
        <v>0</v>
      </c>
      <c r="AA986" s="6">
        <v>44993.69939814815</v>
      </c>
      <c r="AB986" s="6">
        <v>44033.34611111111</v>
      </c>
      <c r="AC986" s="4" t="s">
        <v>709</v>
      </c>
      <c r="AD986" s="4" t="s">
        <v>708</v>
      </c>
      <c r="AE986" s="5" t="s">
        <v>851</v>
      </c>
      <c r="AF986" s="5" t="s">
        <v>850</v>
      </c>
      <c r="AG986" s="5" t="s">
        <v>849</v>
      </c>
      <c r="AH986" s="4" t="s">
        <v>704</v>
      </c>
      <c r="AI986" s="4" t="s">
        <v>703</v>
      </c>
    </row>
    <row r="987" spans="1:35">
      <c r="A987" s="4" t="s">
        <v>848</v>
      </c>
      <c r="B987" s="4" t="s">
        <v>87</v>
      </c>
      <c r="C987" s="4" t="s">
        <v>390</v>
      </c>
      <c r="D987" s="4"/>
      <c r="E987" s="4" t="s">
        <v>1</v>
      </c>
      <c r="F987" s="4" t="s">
        <v>772</v>
      </c>
      <c r="G987" s="4" t="s">
        <v>716</v>
      </c>
      <c r="H987" s="8">
        <v>36</v>
      </c>
      <c r="I987" s="3" t="b">
        <v>1</v>
      </c>
      <c r="J987" s="3" t="b">
        <v>1</v>
      </c>
      <c r="K987" s="3" t="b">
        <v>1</v>
      </c>
      <c r="L987" s="3" t="b">
        <v>0</v>
      </c>
      <c r="M987" s="3" t="b">
        <v>1</v>
      </c>
      <c r="N987" s="3" t="b">
        <v>0</v>
      </c>
      <c r="O987" s="3" t="b">
        <v>1</v>
      </c>
      <c r="P987" s="3" t="b">
        <v>1</v>
      </c>
      <c r="Q987" s="3" t="b">
        <v>0</v>
      </c>
      <c r="S987" s="3" t="b">
        <v>1</v>
      </c>
      <c r="T987" s="4" t="s">
        <v>715</v>
      </c>
      <c r="U987" s="3" t="b">
        <v>1</v>
      </c>
      <c r="W987" s="3" t="b">
        <v>1</v>
      </c>
      <c r="X987" s="3" t="b">
        <v>0</v>
      </c>
      <c r="Y987" s="7"/>
      <c r="Z987" s="3" t="b">
        <v>0</v>
      </c>
      <c r="AA987" s="6">
        <v>44993.699317129627</v>
      </c>
      <c r="AB987" s="6">
        <v>44033.345821759256</v>
      </c>
      <c r="AC987" s="4" t="s">
        <v>709</v>
      </c>
      <c r="AD987" s="4" t="s">
        <v>708</v>
      </c>
      <c r="AE987" s="5" t="s">
        <v>847</v>
      </c>
      <c r="AF987" s="5" t="s">
        <v>846</v>
      </c>
      <c r="AG987" s="5" t="s">
        <v>845</v>
      </c>
      <c r="AH987" s="4" t="s">
        <v>704</v>
      </c>
      <c r="AI987" s="4" t="s">
        <v>703</v>
      </c>
    </row>
    <row r="988" spans="1:35">
      <c r="A988" s="4" t="s">
        <v>844</v>
      </c>
      <c r="B988" s="4" t="s">
        <v>87</v>
      </c>
      <c r="C988" s="4" t="s">
        <v>357</v>
      </c>
      <c r="D988" s="4"/>
      <c r="E988" s="4" t="s">
        <v>1</v>
      </c>
      <c r="F988" s="4" t="s">
        <v>710</v>
      </c>
      <c r="G988" s="4" t="s">
        <v>716</v>
      </c>
      <c r="H988" s="8">
        <v>35</v>
      </c>
      <c r="I988" s="3" t="b">
        <v>1</v>
      </c>
      <c r="J988" s="3" t="b">
        <v>1</v>
      </c>
      <c r="K988" s="3" t="b">
        <v>1</v>
      </c>
      <c r="L988" s="3" t="b">
        <v>0</v>
      </c>
      <c r="M988" s="3" t="b">
        <v>0</v>
      </c>
      <c r="N988" s="3" t="b">
        <v>0</v>
      </c>
      <c r="O988" s="3" t="b">
        <v>1</v>
      </c>
      <c r="P988" s="3" t="b">
        <v>1</v>
      </c>
      <c r="Q988" s="3" t="b">
        <v>0</v>
      </c>
      <c r="S988" s="3" t="b">
        <v>1</v>
      </c>
      <c r="T988" s="4" t="s">
        <v>843</v>
      </c>
      <c r="U988" s="3" t="b">
        <v>1</v>
      </c>
      <c r="W988" s="3" t="b">
        <v>1</v>
      </c>
      <c r="X988" s="3" t="b">
        <v>0</v>
      </c>
      <c r="Y988" s="7"/>
      <c r="Z988" s="3" t="b">
        <v>0</v>
      </c>
      <c r="AA988" s="6">
        <v>44993.699259259258</v>
      </c>
      <c r="AB988" s="6">
        <v>44033.345821759256</v>
      </c>
      <c r="AC988" s="4" t="s">
        <v>709</v>
      </c>
      <c r="AD988" s="4" t="s">
        <v>708</v>
      </c>
      <c r="AE988" s="5" t="s">
        <v>842</v>
      </c>
      <c r="AF988" s="5" t="s">
        <v>841</v>
      </c>
      <c r="AG988" s="5" t="s">
        <v>840</v>
      </c>
      <c r="AH988" s="4" t="s">
        <v>704</v>
      </c>
      <c r="AI988" s="4" t="s">
        <v>703</v>
      </c>
    </row>
    <row r="989" spans="1:35">
      <c r="A989" s="4" t="s">
        <v>839</v>
      </c>
      <c r="B989" s="4" t="s">
        <v>87</v>
      </c>
      <c r="C989" s="4" t="s">
        <v>355</v>
      </c>
      <c r="D989" s="4"/>
      <c r="E989" s="4" t="s">
        <v>1</v>
      </c>
      <c r="F989" s="4" t="s">
        <v>710</v>
      </c>
      <c r="G989" s="4" t="s">
        <v>716</v>
      </c>
      <c r="H989" s="8">
        <v>34</v>
      </c>
      <c r="I989" s="3" t="b">
        <v>1</v>
      </c>
      <c r="J989" s="3" t="b">
        <v>1</v>
      </c>
      <c r="K989" s="3" t="b">
        <v>1</v>
      </c>
      <c r="L989" s="3" t="b">
        <v>0</v>
      </c>
      <c r="M989" s="3" t="b">
        <v>0</v>
      </c>
      <c r="N989" s="3" t="b">
        <v>0</v>
      </c>
      <c r="O989" s="3" t="b">
        <v>1</v>
      </c>
      <c r="P989" s="3" t="b">
        <v>1</v>
      </c>
      <c r="Q989" s="3" t="b">
        <v>0</v>
      </c>
      <c r="S989" s="3" t="b">
        <v>1</v>
      </c>
      <c r="T989" s="4" t="s">
        <v>715</v>
      </c>
      <c r="U989" s="3" t="b">
        <v>1</v>
      </c>
      <c r="W989" s="3" t="b">
        <v>1</v>
      </c>
      <c r="X989" s="3" t="b">
        <v>0</v>
      </c>
      <c r="Y989" s="7"/>
      <c r="Z989" s="3" t="b">
        <v>0</v>
      </c>
      <c r="AA989" s="6">
        <v>44993.699178240742</v>
      </c>
      <c r="AB989" s="6">
        <v>44033.345821759256</v>
      </c>
      <c r="AC989" s="4" t="s">
        <v>709</v>
      </c>
      <c r="AD989" s="4" t="s">
        <v>708</v>
      </c>
      <c r="AE989" s="5" t="s">
        <v>838</v>
      </c>
      <c r="AF989" s="5" t="s">
        <v>837</v>
      </c>
      <c r="AG989" s="5" t="s">
        <v>836</v>
      </c>
      <c r="AH989" s="4" t="s">
        <v>704</v>
      </c>
      <c r="AI989" s="4" t="s">
        <v>703</v>
      </c>
    </row>
    <row r="990" spans="1:35">
      <c r="A990" s="4" t="s">
        <v>835</v>
      </c>
      <c r="B990" s="4" t="s">
        <v>87</v>
      </c>
      <c r="C990" s="4" t="s">
        <v>251</v>
      </c>
      <c r="D990" s="4"/>
      <c r="E990" s="4" t="s">
        <v>1</v>
      </c>
      <c r="F990" s="4" t="s">
        <v>717</v>
      </c>
      <c r="G990" s="4" t="s">
        <v>716</v>
      </c>
      <c r="H990" s="8">
        <v>33</v>
      </c>
      <c r="I990" s="3" t="b">
        <v>1</v>
      </c>
      <c r="J990" s="3" t="b">
        <v>1</v>
      </c>
      <c r="K990" s="3" t="b">
        <v>1</v>
      </c>
      <c r="L990" s="3" t="b">
        <v>0</v>
      </c>
      <c r="M990" s="3" t="b">
        <v>0</v>
      </c>
      <c r="N990" s="3" t="b">
        <v>0</v>
      </c>
      <c r="O990" s="3" t="b">
        <v>1</v>
      </c>
      <c r="P990" s="3" t="b">
        <v>1</v>
      </c>
      <c r="Q990" s="3" t="b">
        <v>0</v>
      </c>
      <c r="S990" s="3" t="b">
        <v>1</v>
      </c>
      <c r="T990" s="4" t="s">
        <v>715</v>
      </c>
      <c r="U990" s="3" t="b">
        <v>1</v>
      </c>
      <c r="W990" s="3" t="b">
        <v>1</v>
      </c>
      <c r="X990" s="3" t="b">
        <v>0</v>
      </c>
      <c r="Y990" s="7"/>
      <c r="Z990" s="3" t="b">
        <v>0</v>
      </c>
      <c r="AA990" s="6">
        <v>44993.699074074073</v>
      </c>
      <c r="AB990" s="6">
        <v>44033.345601851855</v>
      </c>
      <c r="AC990" s="4" t="s">
        <v>709</v>
      </c>
      <c r="AD990" s="4" t="s">
        <v>708</v>
      </c>
      <c r="AE990" s="5" t="s">
        <v>834</v>
      </c>
      <c r="AF990" s="5" t="s">
        <v>833</v>
      </c>
      <c r="AG990" s="5" t="s">
        <v>832</v>
      </c>
      <c r="AH990" s="4" t="s">
        <v>704</v>
      </c>
      <c r="AI990" s="4" t="s">
        <v>703</v>
      </c>
    </row>
    <row r="991" spans="1:35">
      <c r="A991" s="4" t="s">
        <v>831</v>
      </c>
      <c r="B991" s="4" t="s">
        <v>87</v>
      </c>
      <c r="C991" s="4" t="s">
        <v>212</v>
      </c>
      <c r="D991" s="4"/>
      <c r="E991" s="4" t="s">
        <v>1</v>
      </c>
      <c r="F991" s="4" t="s">
        <v>717</v>
      </c>
      <c r="G991" s="4" t="s">
        <v>716</v>
      </c>
      <c r="H991" s="8">
        <v>32</v>
      </c>
      <c r="I991" s="3" t="b">
        <v>1</v>
      </c>
      <c r="J991" s="3" t="b">
        <v>1</v>
      </c>
      <c r="K991" s="3" t="b">
        <v>1</v>
      </c>
      <c r="L991" s="3" t="b">
        <v>0</v>
      </c>
      <c r="M991" s="3" t="b">
        <v>0</v>
      </c>
      <c r="N991" s="3" t="b">
        <v>0</v>
      </c>
      <c r="O991" s="3" t="b">
        <v>1</v>
      </c>
      <c r="P991" s="3" t="b">
        <v>1</v>
      </c>
      <c r="Q991" s="3" t="b">
        <v>0</v>
      </c>
      <c r="S991" s="3" t="b">
        <v>1</v>
      </c>
      <c r="T991" s="4" t="s">
        <v>715</v>
      </c>
      <c r="U991" s="3" t="b">
        <v>1</v>
      </c>
      <c r="W991" s="3" t="b">
        <v>1</v>
      </c>
      <c r="X991" s="3" t="b">
        <v>0</v>
      </c>
      <c r="Y991" s="7"/>
      <c r="Z991" s="3" t="b">
        <v>0</v>
      </c>
      <c r="AA991" s="6">
        <v>44993.699004629627</v>
      </c>
      <c r="AB991" s="6">
        <v>44033.34547453704</v>
      </c>
      <c r="AC991" s="4" t="s">
        <v>709</v>
      </c>
      <c r="AD991" s="4" t="s">
        <v>708</v>
      </c>
      <c r="AE991" s="5" t="s">
        <v>830</v>
      </c>
      <c r="AF991" s="5" t="s">
        <v>829</v>
      </c>
      <c r="AG991" s="5" t="s">
        <v>828</v>
      </c>
      <c r="AH991" s="4" t="s">
        <v>704</v>
      </c>
      <c r="AI991" s="4" t="s">
        <v>703</v>
      </c>
    </row>
    <row r="992" spans="1:35">
      <c r="A992" s="4" t="s">
        <v>827</v>
      </c>
      <c r="B992" s="4" t="s">
        <v>87</v>
      </c>
      <c r="C992" s="4" t="s">
        <v>199</v>
      </c>
      <c r="D992" s="4"/>
      <c r="E992" s="4" t="s">
        <v>1</v>
      </c>
      <c r="F992" s="4" t="s">
        <v>710</v>
      </c>
      <c r="G992" s="4" t="s">
        <v>716</v>
      </c>
      <c r="H992" s="8">
        <v>31</v>
      </c>
      <c r="I992" s="3" t="b">
        <v>1</v>
      </c>
      <c r="J992" s="3" t="b">
        <v>1</v>
      </c>
      <c r="K992" s="3" t="b">
        <v>1</v>
      </c>
      <c r="L992" s="3" t="b">
        <v>0</v>
      </c>
      <c r="M992" s="3" t="b">
        <v>1</v>
      </c>
      <c r="N992" s="3" t="b">
        <v>0</v>
      </c>
      <c r="O992" s="3" t="b">
        <v>1</v>
      </c>
      <c r="P992" s="3" t="b">
        <v>1</v>
      </c>
      <c r="Q992" s="3" t="b">
        <v>0</v>
      </c>
      <c r="S992" s="3" t="b">
        <v>1</v>
      </c>
      <c r="T992" s="4" t="s">
        <v>715</v>
      </c>
      <c r="U992" s="3" t="b">
        <v>1</v>
      </c>
      <c r="W992" s="3" t="b">
        <v>1</v>
      </c>
      <c r="X992" s="3" t="b">
        <v>0</v>
      </c>
      <c r="Y992" s="7"/>
      <c r="Z992" s="3" t="b">
        <v>0</v>
      </c>
      <c r="AA992" s="6">
        <v>44993.698935185188</v>
      </c>
      <c r="AB992" s="6">
        <v>44033.345439814817</v>
      </c>
      <c r="AC992" s="4" t="s">
        <v>709</v>
      </c>
      <c r="AD992" s="4" t="s">
        <v>708</v>
      </c>
      <c r="AE992" s="5" t="s">
        <v>826</v>
      </c>
      <c r="AF992" s="5" t="s">
        <v>825</v>
      </c>
      <c r="AG992" s="5" t="s">
        <v>824</v>
      </c>
      <c r="AH992" s="4" t="s">
        <v>704</v>
      </c>
      <c r="AI992" s="4" t="s">
        <v>703</v>
      </c>
    </row>
    <row r="993" spans="1:35">
      <c r="A993" s="4" t="s">
        <v>823</v>
      </c>
      <c r="B993" s="4" t="s">
        <v>14</v>
      </c>
      <c r="C993" s="4" t="s">
        <v>86</v>
      </c>
      <c r="D993" s="4"/>
      <c r="E993" s="4" t="s">
        <v>1</v>
      </c>
      <c r="F993" s="4" t="s">
        <v>717</v>
      </c>
      <c r="G993" s="4" t="s">
        <v>716</v>
      </c>
      <c r="H993" s="8">
        <v>30</v>
      </c>
      <c r="I993" s="3" t="b">
        <v>1</v>
      </c>
      <c r="J993" s="3" t="b">
        <v>1</v>
      </c>
      <c r="K993" s="3" t="b">
        <v>1</v>
      </c>
      <c r="L993" s="3" t="b">
        <v>0</v>
      </c>
      <c r="M993" s="3" t="b">
        <v>0</v>
      </c>
      <c r="N993" s="3" t="b">
        <v>0</v>
      </c>
      <c r="O993" s="3" t="b">
        <v>1</v>
      </c>
      <c r="P993" s="3" t="b">
        <v>1</v>
      </c>
      <c r="Q993" s="3" t="b">
        <v>0</v>
      </c>
      <c r="S993" s="3" t="b">
        <v>1</v>
      </c>
      <c r="T993" s="4"/>
      <c r="U993" s="3" t="b">
        <v>1</v>
      </c>
      <c r="W993" s="3" t="b">
        <v>1</v>
      </c>
      <c r="X993" s="3" t="b">
        <v>0</v>
      </c>
      <c r="Y993" s="7"/>
      <c r="Z993" s="3" t="b">
        <v>0</v>
      </c>
      <c r="AA993" s="6">
        <v>44993.698865740742</v>
      </c>
      <c r="AB993" s="6">
        <v>44032.638425925928</v>
      </c>
      <c r="AC993" s="4" t="s">
        <v>709</v>
      </c>
      <c r="AD993" s="4" t="s">
        <v>708</v>
      </c>
      <c r="AE993" s="5" t="s">
        <v>822</v>
      </c>
      <c r="AF993" s="5" t="s">
        <v>821</v>
      </c>
      <c r="AG993" s="5" t="s">
        <v>820</v>
      </c>
      <c r="AH993" s="4" t="s">
        <v>704</v>
      </c>
      <c r="AI993" s="4" t="s">
        <v>703</v>
      </c>
    </row>
    <row r="994" spans="1:35">
      <c r="A994" s="4" t="s">
        <v>819</v>
      </c>
      <c r="B994" s="4" t="s">
        <v>14</v>
      </c>
      <c r="C994" s="4" t="s">
        <v>67</v>
      </c>
      <c r="D994" s="4"/>
      <c r="E994" s="4" t="s">
        <v>1</v>
      </c>
      <c r="F994" s="4" t="s">
        <v>717</v>
      </c>
      <c r="G994" s="4" t="s">
        <v>716</v>
      </c>
      <c r="H994" s="8">
        <v>29</v>
      </c>
      <c r="I994" s="3" t="b">
        <v>1</v>
      </c>
      <c r="J994" s="3" t="b">
        <v>1</v>
      </c>
      <c r="K994" s="3" t="b">
        <v>1</v>
      </c>
      <c r="L994" s="3" t="b">
        <v>0</v>
      </c>
      <c r="M994" s="3" t="b">
        <v>0</v>
      </c>
      <c r="N994" s="3" t="b">
        <v>0</v>
      </c>
      <c r="O994" s="3" t="b">
        <v>1</v>
      </c>
      <c r="P994" s="3" t="b">
        <v>1</v>
      </c>
      <c r="Q994" s="3" t="b">
        <v>0</v>
      </c>
      <c r="S994" s="3" t="b">
        <v>1</v>
      </c>
      <c r="T994" s="4" t="s">
        <v>715</v>
      </c>
      <c r="U994" s="3" t="b">
        <v>1</v>
      </c>
      <c r="W994" s="3" t="b">
        <v>1</v>
      </c>
      <c r="X994" s="3" t="b">
        <v>0</v>
      </c>
      <c r="Y994" s="7"/>
      <c r="Z994" s="3" t="b">
        <v>0</v>
      </c>
      <c r="AA994" s="6">
        <v>44993.698784722219</v>
      </c>
      <c r="AB994" s="6">
        <v>44032.638425925928</v>
      </c>
      <c r="AC994" s="4" t="s">
        <v>709</v>
      </c>
      <c r="AD994" s="4" t="s">
        <v>708</v>
      </c>
      <c r="AE994" s="5" t="s">
        <v>818</v>
      </c>
      <c r="AF994" s="5" t="s">
        <v>817</v>
      </c>
      <c r="AG994" s="5" t="s">
        <v>816</v>
      </c>
      <c r="AH994" s="4" t="s">
        <v>704</v>
      </c>
      <c r="AI994" s="4" t="s">
        <v>703</v>
      </c>
    </row>
    <row r="995" spans="1:35">
      <c r="A995" s="4" t="s">
        <v>815</v>
      </c>
      <c r="B995" s="4" t="s">
        <v>14</v>
      </c>
      <c r="C995" s="4" t="s">
        <v>683</v>
      </c>
      <c r="D995" s="4"/>
      <c r="E995" s="4" t="s">
        <v>1</v>
      </c>
      <c r="F995" s="4" t="s">
        <v>717</v>
      </c>
      <c r="G995" s="4" t="s">
        <v>734</v>
      </c>
      <c r="H995" s="8">
        <v>28</v>
      </c>
      <c r="I995" s="3" t="b">
        <v>1</v>
      </c>
      <c r="J995" s="3" t="b">
        <v>1</v>
      </c>
      <c r="K995" s="3" t="b">
        <v>1</v>
      </c>
      <c r="L995" s="3" t="b">
        <v>0</v>
      </c>
      <c r="M995" s="3" t="b">
        <v>1</v>
      </c>
      <c r="N995" s="3" t="b">
        <v>1</v>
      </c>
      <c r="O995" s="3" t="b">
        <v>1</v>
      </c>
      <c r="P995" s="3" t="b">
        <v>1</v>
      </c>
      <c r="Q995" s="3" t="b">
        <v>0</v>
      </c>
      <c r="R995" s="3" t="b">
        <v>0</v>
      </c>
      <c r="S995" s="3" t="b">
        <v>1</v>
      </c>
      <c r="T995" s="4" t="s">
        <v>715</v>
      </c>
      <c r="U995" s="3" t="b">
        <v>1</v>
      </c>
      <c r="V995" s="3" t="b">
        <v>0</v>
      </c>
      <c r="W995" s="3" t="b">
        <v>1</v>
      </c>
      <c r="X995" s="3" t="b">
        <v>0</v>
      </c>
      <c r="Y995" s="7"/>
      <c r="Z995" s="3" t="b">
        <v>0</v>
      </c>
      <c r="AA995" s="6">
        <v>44993.698692129627</v>
      </c>
      <c r="AB995" s="6">
        <v>44032.638402777775</v>
      </c>
      <c r="AC995" s="4" t="s">
        <v>709</v>
      </c>
      <c r="AD995" s="4" t="s">
        <v>708</v>
      </c>
      <c r="AE995" s="5" t="s">
        <v>814</v>
      </c>
      <c r="AF995" s="5" t="s">
        <v>813</v>
      </c>
      <c r="AG995" s="5" t="s">
        <v>812</v>
      </c>
      <c r="AH995" s="4" t="s">
        <v>704</v>
      </c>
      <c r="AI995" s="4" t="s">
        <v>703</v>
      </c>
    </row>
    <row r="996" spans="1:35">
      <c r="A996" s="4" t="s">
        <v>811</v>
      </c>
      <c r="B996" s="4" t="s">
        <v>14</v>
      </c>
      <c r="C996" s="4" t="s">
        <v>48</v>
      </c>
      <c r="D996" s="4"/>
      <c r="E996" s="4" t="s">
        <v>1</v>
      </c>
      <c r="F996" s="4" t="s">
        <v>717</v>
      </c>
      <c r="G996" s="4" t="s">
        <v>716</v>
      </c>
      <c r="H996" s="8">
        <v>27</v>
      </c>
      <c r="I996" s="3" t="b">
        <v>1</v>
      </c>
      <c r="J996" s="3" t="b">
        <v>1</v>
      </c>
      <c r="K996" s="3" t="b">
        <v>1</v>
      </c>
      <c r="L996" s="3" t="b">
        <v>0</v>
      </c>
      <c r="M996" s="3" t="b">
        <v>0</v>
      </c>
      <c r="N996" s="3" t="b">
        <v>0</v>
      </c>
      <c r="O996" s="3" t="b">
        <v>1</v>
      </c>
      <c r="P996" s="3" t="b">
        <v>1</v>
      </c>
      <c r="Q996" s="3" t="b">
        <v>0</v>
      </c>
      <c r="S996" s="3" t="b">
        <v>1</v>
      </c>
      <c r="T996" s="4" t="s">
        <v>715</v>
      </c>
      <c r="U996" s="3" t="b">
        <v>1</v>
      </c>
      <c r="W996" s="3" t="b">
        <v>1</v>
      </c>
      <c r="X996" s="3" t="b">
        <v>0</v>
      </c>
      <c r="Y996" s="7"/>
      <c r="Z996" s="3" t="b">
        <v>0</v>
      </c>
      <c r="AA996" s="6">
        <v>44993.698599537034</v>
      </c>
      <c r="AB996" s="6">
        <v>44032.638402777775</v>
      </c>
      <c r="AC996" s="4" t="s">
        <v>709</v>
      </c>
      <c r="AD996" s="4" t="s">
        <v>708</v>
      </c>
      <c r="AE996" s="5" t="s">
        <v>810</v>
      </c>
      <c r="AF996" s="5" t="s">
        <v>809</v>
      </c>
      <c r="AG996" s="5" t="s">
        <v>808</v>
      </c>
      <c r="AH996" s="4" t="s">
        <v>704</v>
      </c>
      <c r="AI996" s="4" t="s">
        <v>703</v>
      </c>
    </row>
    <row r="997" spans="1:35">
      <c r="A997" s="4" t="s">
        <v>807</v>
      </c>
      <c r="B997" s="4" t="s">
        <v>14</v>
      </c>
      <c r="C997" s="4" t="s">
        <v>682</v>
      </c>
      <c r="D997" s="4"/>
      <c r="E997" s="4" t="s">
        <v>1</v>
      </c>
      <c r="F997" s="4" t="s">
        <v>717</v>
      </c>
      <c r="G997" s="4" t="s">
        <v>734</v>
      </c>
      <c r="H997" s="8">
        <v>26</v>
      </c>
      <c r="I997" s="3" t="b">
        <v>1</v>
      </c>
      <c r="J997" s="3" t="b">
        <v>1</v>
      </c>
      <c r="K997" s="3" t="b">
        <v>1</v>
      </c>
      <c r="L997" s="3" t="b">
        <v>0</v>
      </c>
      <c r="M997" s="3" t="b">
        <v>0</v>
      </c>
      <c r="N997" s="3" t="b">
        <v>1</v>
      </c>
      <c r="O997" s="3" t="b">
        <v>1</v>
      </c>
      <c r="P997" s="3" t="b">
        <v>1</v>
      </c>
      <c r="Q997" s="3" t="b">
        <v>0</v>
      </c>
      <c r="R997" s="3" t="b">
        <v>0</v>
      </c>
      <c r="S997" s="3" t="b">
        <v>1</v>
      </c>
      <c r="T997" s="4" t="s">
        <v>715</v>
      </c>
      <c r="U997" s="3" t="b">
        <v>1</v>
      </c>
      <c r="V997" s="3" t="b">
        <v>0</v>
      </c>
      <c r="W997" s="3" t="b">
        <v>1</v>
      </c>
      <c r="X997" s="3" t="b">
        <v>0</v>
      </c>
      <c r="Y997" s="7"/>
      <c r="Z997" s="3" t="b">
        <v>0</v>
      </c>
      <c r="AA997" s="6">
        <v>45030.544131944444</v>
      </c>
      <c r="AB997" s="6">
        <v>44032.638402777775</v>
      </c>
      <c r="AC997" s="4" t="s">
        <v>709</v>
      </c>
      <c r="AD997" s="4" t="s">
        <v>806</v>
      </c>
      <c r="AE997" s="5" t="s">
        <v>805</v>
      </c>
      <c r="AF997" s="5" t="s">
        <v>804</v>
      </c>
      <c r="AG997" s="5" t="s">
        <v>803</v>
      </c>
      <c r="AH997" s="4" t="s">
        <v>704</v>
      </c>
      <c r="AI997" s="4" t="s">
        <v>703</v>
      </c>
    </row>
    <row r="998" spans="1:35">
      <c r="A998" s="4" t="s">
        <v>802</v>
      </c>
      <c r="B998" s="4" t="s">
        <v>14</v>
      </c>
      <c r="C998" s="4" t="s">
        <v>25</v>
      </c>
      <c r="D998" s="4"/>
      <c r="E998" s="4" t="s">
        <v>1</v>
      </c>
      <c r="F998" s="4" t="s">
        <v>717</v>
      </c>
      <c r="G998" s="4" t="s">
        <v>716</v>
      </c>
      <c r="H998" s="8">
        <v>25</v>
      </c>
      <c r="I998" s="3" t="b">
        <v>1</v>
      </c>
      <c r="J998" s="3" t="b">
        <v>1</v>
      </c>
      <c r="K998" s="3" t="b">
        <v>1</v>
      </c>
      <c r="L998" s="3" t="b">
        <v>0</v>
      </c>
      <c r="M998" s="3" t="b">
        <v>0</v>
      </c>
      <c r="N998" s="3" t="b">
        <v>0</v>
      </c>
      <c r="O998" s="3" t="b">
        <v>1</v>
      </c>
      <c r="P998" s="3" t="b">
        <v>1</v>
      </c>
      <c r="Q998" s="3" t="b">
        <v>0</v>
      </c>
      <c r="S998" s="3" t="b">
        <v>1</v>
      </c>
      <c r="T998" s="4" t="s">
        <v>715</v>
      </c>
      <c r="U998" s="3" t="b">
        <v>1</v>
      </c>
      <c r="W998" s="3" t="b">
        <v>1</v>
      </c>
      <c r="X998" s="3" t="b">
        <v>0</v>
      </c>
      <c r="Y998" s="7"/>
      <c r="Z998" s="3" t="b">
        <v>0</v>
      </c>
      <c r="AA998" s="6">
        <v>44993.698437500003</v>
      </c>
      <c r="AB998" s="6">
        <v>44032.638101851851</v>
      </c>
      <c r="AC998" s="4" t="s">
        <v>709</v>
      </c>
      <c r="AD998" s="4" t="s">
        <v>708</v>
      </c>
      <c r="AE998" s="5" t="s">
        <v>801</v>
      </c>
      <c r="AF998" s="5" t="s">
        <v>800</v>
      </c>
      <c r="AG998" s="5" t="s">
        <v>799</v>
      </c>
      <c r="AH998" s="4" t="s">
        <v>704</v>
      </c>
      <c r="AI998" s="4" t="s">
        <v>703</v>
      </c>
    </row>
    <row r="999" spans="1:35">
      <c r="A999" s="4" t="s">
        <v>798</v>
      </c>
      <c r="B999" s="4" t="s">
        <v>467</v>
      </c>
      <c r="C999" s="4" t="s">
        <v>583</v>
      </c>
      <c r="D999" s="4"/>
      <c r="E999" s="4" t="s">
        <v>1</v>
      </c>
      <c r="F999" s="4" t="s">
        <v>793</v>
      </c>
      <c r="G999" s="4"/>
      <c r="H999" s="8">
        <v>24</v>
      </c>
      <c r="I999" s="3" t="b">
        <v>1</v>
      </c>
      <c r="J999" s="3" t="b">
        <v>1</v>
      </c>
      <c r="K999" s="3" t="b">
        <v>0</v>
      </c>
      <c r="L999" s="3" t="b">
        <v>0</v>
      </c>
      <c r="M999" s="3" t="b">
        <v>1</v>
      </c>
      <c r="N999" s="3" t="b">
        <v>0</v>
      </c>
      <c r="O999" s="3" t="b">
        <v>0</v>
      </c>
      <c r="P999" s="3" t="b">
        <v>1</v>
      </c>
      <c r="Q999" s="3" t="b">
        <v>0</v>
      </c>
      <c r="S999" s="3" t="b">
        <v>1</v>
      </c>
      <c r="T999" s="4" t="s">
        <v>715</v>
      </c>
      <c r="U999" s="3" t="b">
        <v>1</v>
      </c>
      <c r="W999" s="3" t="b">
        <v>1</v>
      </c>
      <c r="X999" s="3" t="b">
        <v>0</v>
      </c>
      <c r="Y999" s="7"/>
      <c r="Z999" s="3" t="b">
        <v>0</v>
      </c>
      <c r="AA999" s="6">
        <v>44993.698368055557</v>
      </c>
      <c r="AB999" s="6">
        <v>44032.587106481478</v>
      </c>
      <c r="AC999" s="4" t="s">
        <v>709</v>
      </c>
      <c r="AD999" s="4" t="s">
        <v>708</v>
      </c>
      <c r="AE999" s="5" t="s">
        <v>797</v>
      </c>
      <c r="AF999" s="5" t="s">
        <v>796</v>
      </c>
      <c r="AG999" s="5" t="s">
        <v>795</v>
      </c>
      <c r="AH999" s="4" t="s">
        <v>704</v>
      </c>
      <c r="AI999" s="4" t="s">
        <v>703</v>
      </c>
    </row>
    <row r="1000" spans="1:35">
      <c r="A1000" s="4" t="s">
        <v>794</v>
      </c>
      <c r="B1000" s="4" t="s">
        <v>391</v>
      </c>
      <c r="C1000" s="4" t="s">
        <v>392</v>
      </c>
      <c r="D1000" s="4"/>
      <c r="E1000" s="4" t="s">
        <v>1</v>
      </c>
      <c r="F1000" s="4" t="s">
        <v>793</v>
      </c>
      <c r="G1000" s="4"/>
      <c r="H1000" s="8">
        <v>23</v>
      </c>
      <c r="I1000" s="3" t="b">
        <v>1</v>
      </c>
      <c r="J1000" s="3" t="b">
        <v>1</v>
      </c>
      <c r="K1000" s="3" t="b">
        <v>0</v>
      </c>
      <c r="L1000" s="3" t="b">
        <v>0</v>
      </c>
      <c r="M1000" s="3" t="b">
        <v>1</v>
      </c>
      <c r="N1000" s="3" t="b">
        <v>0</v>
      </c>
      <c r="O1000" s="3" t="b">
        <v>0</v>
      </c>
      <c r="P1000" s="3" t="b">
        <v>1</v>
      </c>
      <c r="Q1000" s="3" t="b">
        <v>0</v>
      </c>
      <c r="S1000" s="3" t="b">
        <v>1</v>
      </c>
      <c r="T1000" s="4"/>
      <c r="U1000" s="3" t="b">
        <v>1</v>
      </c>
      <c r="W1000" s="3" t="b">
        <v>1</v>
      </c>
      <c r="X1000" s="3" t="b">
        <v>0</v>
      </c>
      <c r="Y1000" s="7"/>
      <c r="Z1000" s="3" t="b">
        <v>0</v>
      </c>
      <c r="AA1000" s="6">
        <v>44993.698206018518</v>
      </c>
      <c r="AB1000" s="6">
        <v>44022.65824074074</v>
      </c>
      <c r="AC1000" s="4" t="s">
        <v>709</v>
      </c>
      <c r="AD1000" s="4" t="s">
        <v>708</v>
      </c>
      <c r="AE1000" s="5" t="s">
        <v>792</v>
      </c>
      <c r="AF1000" s="5" t="s">
        <v>791</v>
      </c>
      <c r="AG1000" s="5" t="s">
        <v>790</v>
      </c>
      <c r="AH1000" s="4" t="s">
        <v>704</v>
      </c>
      <c r="AI1000" s="4" t="s">
        <v>703</v>
      </c>
    </row>
    <row r="1001" spans="1:35">
      <c r="A1001" s="4" t="s">
        <v>789</v>
      </c>
      <c r="B1001" s="4" t="s">
        <v>391</v>
      </c>
      <c r="C1001" s="4" t="s">
        <v>691</v>
      </c>
      <c r="D1001" s="4"/>
      <c r="E1001" s="4" t="s">
        <v>1</v>
      </c>
      <c r="F1001" s="4" t="s">
        <v>717</v>
      </c>
      <c r="G1001" s="4" t="s">
        <v>734</v>
      </c>
      <c r="H1001" s="8">
        <v>22</v>
      </c>
      <c r="I1001" s="3" t="b">
        <v>1</v>
      </c>
      <c r="J1001" s="3" t="b">
        <v>1</v>
      </c>
      <c r="K1001" s="3" t="b">
        <v>1</v>
      </c>
      <c r="L1001" s="3" t="b">
        <v>0</v>
      </c>
      <c r="M1001" s="3" t="b">
        <v>1</v>
      </c>
      <c r="N1001" s="3" t="b">
        <v>1</v>
      </c>
      <c r="O1001" s="3" t="b">
        <v>1</v>
      </c>
      <c r="P1001" s="3" t="b">
        <v>1</v>
      </c>
      <c r="Q1001" s="3" t="b">
        <v>0</v>
      </c>
      <c r="S1001" s="3" t="b">
        <v>1</v>
      </c>
      <c r="T1001" s="4"/>
      <c r="U1001" s="3" t="b">
        <v>1</v>
      </c>
      <c r="W1001" s="3" t="b">
        <v>1</v>
      </c>
      <c r="X1001" s="3" t="b">
        <v>0</v>
      </c>
      <c r="Y1001" s="7"/>
      <c r="Z1001" s="3" t="b">
        <v>0</v>
      </c>
      <c r="AA1001" s="6">
        <v>44993.698101851849</v>
      </c>
      <c r="AB1001" s="6">
        <v>44022.655312499999</v>
      </c>
      <c r="AC1001" s="4" t="s">
        <v>709</v>
      </c>
      <c r="AD1001" s="4" t="s">
        <v>708</v>
      </c>
      <c r="AE1001" s="5" t="s">
        <v>788</v>
      </c>
      <c r="AF1001" s="5" t="s">
        <v>787</v>
      </c>
      <c r="AG1001" s="5" t="s">
        <v>786</v>
      </c>
      <c r="AH1001" s="4" t="s">
        <v>704</v>
      </c>
      <c r="AI1001" s="4" t="s">
        <v>703</v>
      </c>
    </row>
    <row r="1002" spans="1:35">
      <c r="A1002" s="4" t="s">
        <v>785</v>
      </c>
      <c r="B1002" s="4" t="s">
        <v>467</v>
      </c>
      <c r="C1002" s="4" t="s">
        <v>582</v>
      </c>
      <c r="D1002" s="4"/>
      <c r="E1002" s="4" t="s">
        <v>1</v>
      </c>
      <c r="F1002" s="4" t="s">
        <v>717</v>
      </c>
      <c r="G1002" s="4" t="s">
        <v>716</v>
      </c>
      <c r="H1002" s="8">
        <v>21</v>
      </c>
      <c r="I1002" s="3" t="b">
        <v>1</v>
      </c>
      <c r="J1002" s="3" t="b">
        <v>1</v>
      </c>
      <c r="K1002" s="3" t="b">
        <v>1</v>
      </c>
      <c r="L1002" s="3" t="b">
        <v>0</v>
      </c>
      <c r="M1002" s="3" t="b">
        <v>1</v>
      </c>
      <c r="N1002" s="3" t="b">
        <v>0</v>
      </c>
      <c r="O1002" s="3" t="b">
        <v>1</v>
      </c>
      <c r="P1002" s="3" t="b">
        <v>1</v>
      </c>
      <c r="Q1002" s="3" t="b">
        <v>0</v>
      </c>
      <c r="S1002" s="3" t="b">
        <v>1</v>
      </c>
      <c r="T1002" s="4"/>
      <c r="U1002" s="3" t="b">
        <v>1</v>
      </c>
      <c r="V1002" s="3" t="b">
        <v>1</v>
      </c>
      <c r="W1002" s="3" t="b">
        <v>1</v>
      </c>
      <c r="X1002" s="3" t="b">
        <v>0</v>
      </c>
      <c r="Y1002" s="7"/>
      <c r="Z1002" s="3" t="b">
        <v>0</v>
      </c>
      <c r="AA1002" s="6">
        <v>44993.698009259257</v>
      </c>
      <c r="AB1002" s="6">
        <v>44020.662326388891</v>
      </c>
      <c r="AC1002" s="4" t="s">
        <v>709</v>
      </c>
      <c r="AD1002" s="4" t="s">
        <v>708</v>
      </c>
      <c r="AE1002" s="5" t="s">
        <v>784</v>
      </c>
      <c r="AF1002" s="5" t="s">
        <v>783</v>
      </c>
      <c r="AG1002" s="5" t="s">
        <v>782</v>
      </c>
      <c r="AH1002" s="4" t="s">
        <v>704</v>
      </c>
      <c r="AI1002" s="4" t="s">
        <v>703</v>
      </c>
    </row>
    <row r="1003" spans="1:35">
      <c r="A1003" s="4" t="s">
        <v>781</v>
      </c>
      <c r="B1003" s="4" t="s">
        <v>87</v>
      </c>
      <c r="C1003" s="4" t="s">
        <v>108</v>
      </c>
      <c r="D1003" s="4"/>
      <c r="E1003" s="4" t="s">
        <v>1</v>
      </c>
      <c r="F1003" s="4" t="s">
        <v>717</v>
      </c>
      <c r="G1003" s="4" t="s">
        <v>716</v>
      </c>
      <c r="H1003" s="8">
        <v>20</v>
      </c>
      <c r="I1003" s="3" t="b">
        <v>1</v>
      </c>
      <c r="J1003" s="3" t="b">
        <v>1</v>
      </c>
      <c r="K1003" s="3" t="b">
        <v>1</v>
      </c>
      <c r="L1003" s="3" t="b">
        <v>0</v>
      </c>
      <c r="M1003" s="3" t="b">
        <v>0</v>
      </c>
      <c r="N1003" s="3" t="b">
        <v>0</v>
      </c>
      <c r="O1003" s="3" t="b">
        <v>1</v>
      </c>
      <c r="P1003" s="3" t="b">
        <v>1</v>
      </c>
      <c r="Q1003" s="3" t="b">
        <v>0</v>
      </c>
      <c r="S1003" s="3" t="b">
        <v>1</v>
      </c>
      <c r="T1003" s="4" t="s">
        <v>715</v>
      </c>
      <c r="U1003" s="3" t="b">
        <v>1</v>
      </c>
      <c r="W1003" s="3" t="b">
        <v>1</v>
      </c>
      <c r="X1003" s="3" t="b">
        <v>0</v>
      </c>
      <c r="Y1003" s="7"/>
      <c r="Z1003" s="3" t="b">
        <v>0</v>
      </c>
      <c r="AA1003" s="6">
        <v>44993.697939814818</v>
      </c>
      <c r="AB1003" s="6">
        <v>44020.630243055559</v>
      </c>
      <c r="AC1003" s="4" t="s">
        <v>709</v>
      </c>
      <c r="AD1003" s="4" t="s">
        <v>708</v>
      </c>
      <c r="AE1003" s="5" t="s">
        <v>780</v>
      </c>
      <c r="AF1003" s="5" t="s">
        <v>779</v>
      </c>
      <c r="AG1003" s="5" t="s">
        <v>778</v>
      </c>
      <c r="AH1003" s="4" t="s">
        <v>704</v>
      </c>
      <c r="AI1003" s="4" t="s">
        <v>703</v>
      </c>
    </row>
    <row r="1004" spans="1:35">
      <c r="A1004" s="4" t="s">
        <v>777</v>
      </c>
      <c r="B1004" s="4" t="s">
        <v>87</v>
      </c>
      <c r="C1004" s="4" t="s">
        <v>684</v>
      </c>
      <c r="D1004" s="4"/>
      <c r="E1004" s="4" t="s">
        <v>1</v>
      </c>
      <c r="F1004" s="4" t="s">
        <v>717</v>
      </c>
      <c r="G1004" s="4" t="s">
        <v>734</v>
      </c>
      <c r="H1004" s="8">
        <v>19</v>
      </c>
      <c r="I1004" s="3" t="b">
        <v>1</v>
      </c>
      <c r="J1004" s="3" t="b">
        <v>1</v>
      </c>
      <c r="K1004" s="3" t="b">
        <v>1</v>
      </c>
      <c r="L1004" s="3" t="b">
        <v>0</v>
      </c>
      <c r="M1004" s="3" t="b">
        <v>0</v>
      </c>
      <c r="N1004" s="3" t="b">
        <v>1</v>
      </c>
      <c r="O1004" s="3" t="b">
        <v>1</v>
      </c>
      <c r="P1004" s="3" t="b">
        <v>1</v>
      </c>
      <c r="Q1004" s="3" t="b">
        <v>0</v>
      </c>
      <c r="S1004" s="3" t="b">
        <v>1</v>
      </c>
      <c r="T1004" s="4" t="s">
        <v>715</v>
      </c>
      <c r="U1004" s="3" t="b">
        <v>1</v>
      </c>
      <c r="W1004" s="3" t="b">
        <v>1</v>
      </c>
      <c r="X1004" s="3" t="b">
        <v>0</v>
      </c>
      <c r="Y1004" s="7"/>
      <c r="Z1004" s="3" t="b">
        <v>0</v>
      </c>
      <c r="AA1004" s="6">
        <v>44993.697870370372</v>
      </c>
      <c r="AB1004" s="6">
        <v>44020.629884259259</v>
      </c>
      <c r="AC1004" s="4" t="s">
        <v>709</v>
      </c>
      <c r="AD1004" s="4" t="s">
        <v>708</v>
      </c>
      <c r="AE1004" s="5" t="s">
        <v>776</v>
      </c>
      <c r="AF1004" s="5" t="s">
        <v>775</v>
      </c>
      <c r="AG1004" s="5" t="s">
        <v>774</v>
      </c>
      <c r="AH1004" s="4" t="s">
        <v>704</v>
      </c>
      <c r="AI1004" s="4" t="s">
        <v>703</v>
      </c>
    </row>
    <row r="1005" spans="1:35">
      <c r="A1005" s="4" t="s">
        <v>773</v>
      </c>
      <c r="B1005" s="4" t="s">
        <v>87</v>
      </c>
      <c r="C1005" s="4" t="s">
        <v>107</v>
      </c>
      <c r="D1005" s="4"/>
      <c r="E1005" s="4" t="s">
        <v>1</v>
      </c>
      <c r="F1005" s="4" t="s">
        <v>772</v>
      </c>
      <c r="G1005" s="4"/>
      <c r="H1005" s="8">
        <v>18</v>
      </c>
      <c r="I1005" s="3" t="b">
        <v>1</v>
      </c>
      <c r="J1005" s="3" t="b">
        <v>1</v>
      </c>
      <c r="K1005" s="3" t="b">
        <v>0</v>
      </c>
      <c r="L1005" s="3" t="b">
        <v>0</v>
      </c>
      <c r="M1005" s="3" t="b">
        <v>1</v>
      </c>
      <c r="N1005" s="3" t="b">
        <v>0</v>
      </c>
      <c r="O1005" s="3" t="b">
        <v>1</v>
      </c>
      <c r="P1005" s="3" t="b">
        <v>1</v>
      </c>
      <c r="Q1005" s="3" t="b">
        <v>0</v>
      </c>
      <c r="R1005" s="3" t="b">
        <v>0</v>
      </c>
      <c r="S1005" s="3" t="b">
        <v>1</v>
      </c>
      <c r="T1005" s="4" t="s">
        <v>715</v>
      </c>
      <c r="U1005" s="3" t="b">
        <v>1</v>
      </c>
      <c r="V1005" s="3" t="b">
        <v>1</v>
      </c>
      <c r="W1005" s="3" t="b">
        <v>1</v>
      </c>
      <c r="X1005" s="3" t="b">
        <v>0</v>
      </c>
      <c r="Y1005" s="7"/>
      <c r="Z1005" s="3" t="b">
        <v>0</v>
      </c>
      <c r="AA1005" s="6">
        <v>44993.697800925926</v>
      </c>
      <c r="AB1005" s="6">
        <v>44020.618807870371</v>
      </c>
      <c r="AC1005" s="4" t="s">
        <v>709</v>
      </c>
      <c r="AD1005" s="4" t="s">
        <v>708</v>
      </c>
      <c r="AE1005" s="5" t="s">
        <v>771</v>
      </c>
      <c r="AF1005" s="5" t="s">
        <v>770</v>
      </c>
      <c r="AG1005" s="5" t="s">
        <v>769</v>
      </c>
      <c r="AH1005" s="4" t="s">
        <v>704</v>
      </c>
      <c r="AI1005" s="4" t="s">
        <v>703</v>
      </c>
    </row>
    <row r="1006" spans="1:35">
      <c r="A1006" s="4" t="s">
        <v>768</v>
      </c>
      <c r="B1006" s="4" t="s">
        <v>467</v>
      </c>
      <c r="C1006" s="4" t="s">
        <v>573</v>
      </c>
      <c r="D1006" s="4"/>
      <c r="E1006" s="4" t="s">
        <v>1</v>
      </c>
      <c r="F1006" s="4" t="s">
        <v>717</v>
      </c>
      <c r="G1006" s="4" t="s">
        <v>716</v>
      </c>
      <c r="H1006" s="8">
        <v>15</v>
      </c>
      <c r="I1006" s="3" t="b">
        <v>1</v>
      </c>
      <c r="J1006" s="3" t="b">
        <v>1</v>
      </c>
      <c r="K1006" s="3" t="b">
        <v>1</v>
      </c>
      <c r="L1006" s="3" t="b">
        <v>0</v>
      </c>
      <c r="M1006" s="3" t="b">
        <v>0</v>
      </c>
      <c r="N1006" s="3" t="b">
        <v>0</v>
      </c>
      <c r="O1006" s="3" t="b">
        <v>1</v>
      </c>
      <c r="P1006" s="3" t="b">
        <v>1</v>
      </c>
      <c r="Q1006" s="3" t="b">
        <v>0</v>
      </c>
      <c r="S1006" s="3" t="b">
        <v>1</v>
      </c>
      <c r="T1006" s="4" t="s">
        <v>715</v>
      </c>
      <c r="U1006" s="3" t="b">
        <v>1</v>
      </c>
      <c r="V1006" s="3" t="b">
        <v>1</v>
      </c>
      <c r="W1006" s="3" t="b">
        <v>1</v>
      </c>
      <c r="X1006" s="3" t="b">
        <v>0</v>
      </c>
      <c r="Y1006" s="7"/>
      <c r="Z1006" s="3" t="b">
        <v>0</v>
      </c>
      <c r="AA1006" s="6">
        <v>44993.69771990741</v>
      </c>
      <c r="AB1006" s="6">
        <v>44019.638368055559</v>
      </c>
      <c r="AC1006" s="4" t="s">
        <v>709</v>
      </c>
      <c r="AD1006" s="4" t="s">
        <v>708</v>
      </c>
      <c r="AE1006" s="5" t="s">
        <v>767</v>
      </c>
      <c r="AF1006" s="5" t="s">
        <v>766</v>
      </c>
      <c r="AG1006" s="5" t="s">
        <v>765</v>
      </c>
      <c r="AH1006" s="4" t="s">
        <v>704</v>
      </c>
      <c r="AI1006" s="4" t="s">
        <v>703</v>
      </c>
    </row>
    <row r="1007" spans="1:35">
      <c r="A1007" s="4" t="s">
        <v>764</v>
      </c>
      <c r="B1007" s="4" t="s">
        <v>467</v>
      </c>
      <c r="C1007" s="4" t="s">
        <v>45</v>
      </c>
      <c r="D1007" s="4"/>
      <c r="E1007" s="4" t="s">
        <v>1</v>
      </c>
      <c r="F1007" s="4" t="s">
        <v>751</v>
      </c>
      <c r="G1007" s="4"/>
      <c r="H1007" s="8">
        <v>14</v>
      </c>
      <c r="I1007" s="3" t="b">
        <v>1</v>
      </c>
      <c r="J1007" s="3" t="b">
        <v>1</v>
      </c>
      <c r="K1007" s="3" t="b">
        <v>0</v>
      </c>
      <c r="L1007" s="3" t="b">
        <v>0</v>
      </c>
      <c r="M1007" s="3" t="b">
        <v>1</v>
      </c>
      <c r="N1007" s="3" t="b">
        <v>0</v>
      </c>
      <c r="O1007" s="3" t="b">
        <v>0</v>
      </c>
      <c r="P1007" s="3" t="b">
        <v>1</v>
      </c>
      <c r="Q1007" s="3" t="b">
        <v>0</v>
      </c>
      <c r="S1007" s="3" t="b">
        <v>1</v>
      </c>
      <c r="T1007" s="4"/>
      <c r="U1007" s="3" t="b">
        <v>1</v>
      </c>
      <c r="W1007" s="3" t="b">
        <v>1</v>
      </c>
      <c r="X1007" s="3" t="b">
        <v>0</v>
      </c>
      <c r="Y1007" s="7"/>
      <c r="Z1007" s="3" t="b">
        <v>0</v>
      </c>
      <c r="AA1007" s="6">
        <v>44993.697627314818</v>
      </c>
      <c r="AB1007" s="6">
        <v>44019.634432870371</v>
      </c>
      <c r="AC1007" s="4" t="s">
        <v>709</v>
      </c>
      <c r="AD1007" s="4" t="s">
        <v>708</v>
      </c>
      <c r="AE1007" s="5" t="s">
        <v>763</v>
      </c>
      <c r="AF1007" s="5" t="s">
        <v>762</v>
      </c>
      <c r="AG1007" s="5" t="s">
        <v>761</v>
      </c>
      <c r="AH1007" s="4" t="s">
        <v>704</v>
      </c>
      <c r="AI1007" s="4" t="s">
        <v>703</v>
      </c>
    </row>
    <row r="1008" spans="1:35">
      <c r="A1008" s="4" t="s">
        <v>760</v>
      </c>
      <c r="B1008" s="4" t="s">
        <v>467</v>
      </c>
      <c r="C1008" s="4" t="s">
        <v>498</v>
      </c>
      <c r="D1008" s="4"/>
      <c r="E1008" s="4" t="s">
        <v>1</v>
      </c>
      <c r="F1008" s="4" t="s">
        <v>751</v>
      </c>
      <c r="G1008" s="4"/>
      <c r="H1008" s="8">
        <v>13</v>
      </c>
      <c r="I1008" s="3" t="b">
        <v>1</v>
      </c>
      <c r="J1008" s="3" t="b">
        <v>1</v>
      </c>
      <c r="K1008" s="3" t="b">
        <v>0</v>
      </c>
      <c r="L1008" s="3" t="b">
        <v>0</v>
      </c>
      <c r="M1008" s="3" t="b">
        <v>1</v>
      </c>
      <c r="N1008" s="3" t="b">
        <v>0</v>
      </c>
      <c r="O1008" s="3" t="b">
        <v>0</v>
      </c>
      <c r="P1008" s="3" t="b">
        <v>1</v>
      </c>
      <c r="Q1008" s="3" t="b">
        <v>0</v>
      </c>
      <c r="S1008" s="3" t="b">
        <v>1</v>
      </c>
      <c r="T1008" s="4"/>
      <c r="U1008" s="3" t="b">
        <v>1</v>
      </c>
      <c r="W1008" s="3" t="b">
        <v>1</v>
      </c>
      <c r="X1008" s="3" t="b">
        <v>0</v>
      </c>
      <c r="Y1008" s="7"/>
      <c r="Z1008" s="3" t="b">
        <v>0</v>
      </c>
      <c r="AA1008" s="6">
        <v>44993.697557870371</v>
      </c>
      <c r="AB1008" s="6">
        <v>44019.627488425926</v>
      </c>
      <c r="AC1008" s="4" t="s">
        <v>709</v>
      </c>
      <c r="AD1008" s="4" t="s">
        <v>708</v>
      </c>
      <c r="AE1008" s="5" t="s">
        <v>759</v>
      </c>
      <c r="AF1008" s="5" t="s">
        <v>758</v>
      </c>
      <c r="AG1008" s="5" t="s">
        <v>757</v>
      </c>
      <c r="AH1008" s="4" t="s">
        <v>704</v>
      </c>
      <c r="AI1008" s="4" t="s">
        <v>703</v>
      </c>
    </row>
    <row r="1009" spans="1:35">
      <c r="A1009" s="4" t="s">
        <v>756</v>
      </c>
      <c r="B1009" s="4" t="s">
        <v>467</v>
      </c>
      <c r="C1009" s="4" t="s">
        <v>494</v>
      </c>
      <c r="D1009" s="4"/>
      <c r="E1009" s="4" t="s">
        <v>1</v>
      </c>
      <c r="F1009" s="4" t="s">
        <v>751</v>
      </c>
      <c r="G1009" s="4"/>
      <c r="H1009" s="8">
        <v>12</v>
      </c>
      <c r="I1009" s="3" t="b">
        <v>1</v>
      </c>
      <c r="J1009" s="3" t="b">
        <v>1</v>
      </c>
      <c r="K1009" s="3" t="b">
        <v>0</v>
      </c>
      <c r="L1009" s="3" t="b">
        <v>0</v>
      </c>
      <c r="M1009" s="3" t="b">
        <v>1</v>
      </c>
      <c r="N1009" s="3" t="b">
        <v>0</v>
      </c>
      <c r="O1009" s="3" t="b">
        <v>0</v>
      </c>
      <c r="P1009" s="3" t="b">
        <v>1</v>
      </c>
      <c r="Q1009" s="3" t="b">
        <v>0</v>
      </c>
      <c r="S1009" s="3" t="b">
        <v>1</v>
      </c>
      <c r="T1009" s="4"/>
      <c r="U1009" s="3" t="b">
        <v>1</v>
      </c>
      <c r="W1009" s="3" t="b">
        <v>1</v>
      </c>
      <c r="X1009" s="3" t="b">
        <v>0</v>
      </c>
      <c r="Y1009" s="7"/>
      <c r="Z1009" s="3" t="b">
        <v>0</v>
      </c>
      <c r="AA1009" s="6">
        <v>44993.697500000002</v>
      </c>
      <c r="AB1009" s="6">
        <v>44014.690324074072</v>
      </c>
      <c r="AC1009" s="4" t="s">
        <v>709</v>
      </c>
      <c r="AD1009" s="4" t="s">
        <v>708</v>
      </c>
      <c r="AE1009" s="5" t="s">
        <v>755</v>
      </c>
      <c r="AF1009" s="5" t="s">
        <v>754</v>
      </c>
      <c r="AG1009" s="5" t="s">
        <v>753</v>
      </c>
      <c r="AH1009" s="4" t="s">
        <v>704</v>
      </c>
      <c r="AI1009" s="4" t="s">
        <v>703</v>
      </c>
    </row>
    <row r="1010" spans="1:35">
      <c r="A1010" s="4" t="s">
        <v>752</v>
      </c>
      <c r="B1010" s="4" t="s">
        <v>467</v>
      </c>
      <c r="C1010" s="4" t="s">
        <v>493</v>
      </c>
      <c r="D1010" s="4"/>
      <c r="E1010" s="4" t="s">
        <v>1</v>
      </c>
      <c r="F1010" s="4" t="s">
        <v>751</v>
      </c>
      <c r="G1010" s="4"/>
      <c r="H1010" s="8">
        <v>11</v>
      </c>
      <c r="I1010" s="3" t="b">
        <v>1</v>
      </c>
      <c r="J1010" s="3" t="b">
        <v>1</v>
      </c>
      <c r="K1010" s="3" t="b">
        <v>0</v>
      </c>
      <c r="L1010" s="3" t="b">
        <v>0</v>
      </c>
      <c r="M1010" s="3" t="b">
        <v>1</v>
      </c>
      <c r="N1010" s="3" t="b">
        <v>0</v>
      </c>
      <c r="O1010" s="3" t="b">
        <v>0</v>
      </c>
      <c r="P1010" s="3" t="b">
        <v>1</v>
      </c>
      <c r="Q1010" s="3" t="b">
        <v>0</v>
      </c>
      <c r="R1010" s="3" t="b">
        <v>0</v>
      </c>
      <c r="S1010" s="3" t="b">
        <v>1</v>
      </c>
      <c r="T1010" s="4"/>
      <c r="U1010" s="3" t="b">
        <v>1</v>
      </c>
      <c r="V1010" s="3" t="b">
        <v>0</v>
      </c>
      <c r="W1010" s="3" t="b">
        <v>1</v>
      </c>
      <c r="X1010" s="3" t="b">
        <v>0</v>
      </c>
      <c r="Y1010" s="7"/>
      <c r="Z1010" s="3" t="b">
        <v>0</v>
      </c>
      <c r="AA1010" s="6">
        <v>44993.697430555556</v>
      </c>
      <c r="AB1010" s="6">
        <v>44014.637523148151</v>
      </c>
      <c r="AC1010" s="4" t="s">
        <v>709</v>
      </c>
      <c r="AD1010" s="4" t="s">
        <v>708</v>
      </c>
      <c r="AE1010" s="5" t="s">
        <v>750</v>
      </c>
      <c r="AF1010" s="5" t="s">
        <v>749</v>
      </c>
      <c r="AG1010" s="5" t="s">
        <v>748</v>
      </c>
      <c r="AH1010" s="4" t="s">
        <v>704</v>
      </c>
      <c r="AI1010" s="4" t="s">
        <v>703</v>
      </c>
    </row>
    <row r="1011" spans="1:35">
      <c r="A1011" s="4" t="s">
        <v>747</v>
      </c>
      <c r="B1011" s="4" t="s">
        <v>391</v>
      </c>
      <c r="C1011" s="4" t="s">
        <v>692</v>
      </c>
      <c r="D1011" s="4"/>
      <c r="E1011" s="4" t="s">
        <v>1</v>
      </c>
      <c r="F1011" s="4" t="s">
        <v>717</v>
      </c>
      <c r="G1011" s="4" t="s">
        <v>734</v>
      </c>
      <c r="H1011" s="8">
        <v>10</v>
      </c>
      <c r="I1011" s="3" t="b">
        <v>1</v>
      </c>
      <c r="J1011" s="3" t="b">
        <v>1</v>
      </c>
      <c r="K1011" s="3" t="b">
        <v>1</v>
      </c>
      <c r="L1011" s="3" t="b">
        <v>0</v>
      </c>
      <c r="M1011" s="3" t="b">
        <v>0</v>
      </c>
      <c r="N1011" s="3" t="b">
        <v>1</v>
      </c>
      <c r="O1011" s="3" t="b">
        <v>1</v>
      </c>
      <c r="P1011" s="3" t="b">
        <v>1</v>
      </c>
      <c r="Q1011" s="3" t="b">
        <v>0</v>
      </c>
      <c r="S1011" s="3" t="b">
        <v>1</v>
      </c>
      <c r="T1011" s="4" t="s">
        <v>715</v>
      </c>
      <c r="U1011" s="3" t="b">
        <v>1</v>
      </c>
      <c r="W1011" s="3" t="b">
        <v>1</v>
      </c>
      <c r="X1011" s="3" t="b">
        <v>0</v>
      </c>
      <c r="Y1011" s="7"/>
      <c r="Z1011" s="3" t="b">
        <v>0</v>
      </c>
      <c r="AA1011" s="6">
        <v>44993.69736111111</v>
      </c>
      <c r="AB1011" s="6">
        <v>44011.600578703707</v>
      </c>
      <c r="AC1011" s="4" t="s">
        <v>709</v>
      </c>
      <c r="AD1011" s="4" t="s">
        <v>708</v>
      </c>
      <c r="AE1011" s="5" t="s">
        <v>746</v>
      </c>
      <c r="AF1011" s="5" t="s">
        <v>745</v>
      </c>
      <c r="AG1011" s="5" t="s">
        <v>744</v>
      </c>
      <c r="AH1011" s="4" t="s">
        <v>704</v>
      </c>
      <c r="AI1011" s="4" t="s">
        <v>703</v>
      </c>
    </row>
    <row r="1012" spans="1:35">
      <c r="A1012" s="4" t="s">
        <v>743</v>
      </c>
      <c r="B1012" s="4" t="s">
        <v>467</v>
      </c>
      <c r="C1012" s="4" t="s">
        <v>695</v>
      </c>
      <c r="D1012" s="4"/>
      <c r="E1012" s="4" t="s">
        <v>1</v>
      </c>
      <c r="F1012" s="4" t="s">
        <v>710</v>
      </c>
      <c r="G1012" s="4"/>
      <c r="H1012" s="8">
        <v>9</v>
      </c>
      <c r="I1012" s="3" t="b">
        <v>1</v>
      </c>
      <c r="J1012" s="3" t="b">
        <v>1</v>
      </c>
      <c r="K1012" s="3" t="b">
        <v>0</v>
      </c>
      <c r="L1012" s="3" t="b">
        <v>0</v>
      </c>
      <c r="M1012" s="3" t="b">
        <v>0</v>
      </c>
      <c r="N1012" s="3" t="b">
        <v>1</v>
      </c>
      <c r="O1012" s="3" t="b">
        <v>1</v>
      </c>
      <c r="P1012" s="3" t="b">
        <v>1</v>
      </c>
      <c r="Q1012" s="3" t="b">
        <v>1</v>
      </c>
      <c r="R1012" s="3" t="b">
        <v>0</v>
      </c>
      <c r="S1012" s="3" t="b">
        <v>1</v>
      </c>
      <c r="T1012" s="4" t="s">
        <v>715</v>
      </c>
      <c r="U1012" s="3" t="b">
        <v>1</v>
      </c>
      <c r="V1012" s="3" t="b">
        <v>1</v>
      </c>
      <c r="W1012" s="3" t="b">
        <v>1</v>
      </c>
      <c r="X1012" s="3" t="b">
        <v>0</v>
      </c>
      <c r="Y1012" s="7"/>
      <c r="Z1012" s="3" t="b">
        <v>0</v>
      </c>
      <c r="AA1012" s="6">
        <v>44993.69730324074</v>
      </c>
      <c r="AB1012" s="6">
        <v>44011.591145833336</v>
      </c>
      <c r="AC1012" s="4" t="s">
        <v>709</v>
      </c>
      <c r="AD1012" s="4" t="s">
        <v>708</v>
      </c>
      <c r="AE1012" s="5" t="s">
        <v>742</v>
      </c>
      <c r="AF1012" s="5" t="s">
        <v>741</v>
      </c>
      <c r="AG1012" s="5" t="s">
        <v>740</v>
      </c>
      <c r="AH1012" s="4" t="s">
        <v>704</v>
      </c>
      <c r="AI1012" s="4" t="s">
        <v>703</v>
      </c>
    </row>
    <row r="1013" spans="1:35">
      <c r="A1013" s="4" t="s">
        <v>739</v>
      </c>
      <c r="B1013" s="4" t="s">
        <v>467</v>
      </c>
      <c r="C1013" s="4" t="s">
        <v>534</v>
      </c>
      <c r="D1013" s="4"/>
      <c r="E1013" s="4" t="s">
        <v>1</v>
      </c>
      <c r="F1013" s="4" t="s">
        <v>717</v>
      </c>
      <c r="G1013" s="4" t="s">
        <v>716</v>
      </c>
      <c r="H1013" s="8">
        <v>8</v>
      </c>
      <c r="I1013" s="3" t="b">
        <v>1</v>
      </c>
      <c r="J1013" s="3" t="b">
        <v>1</v>
      </c>
      <c r="K1013" s="3" t="b">
        <v>1</v>
      </c>
      <c r="L1013" s="3" t="b">
        <v>0</v>
      </c>
      <c r="M1013" s="3" t="b">
        <v>0</v>
      </c>
      <c r="N1013" s="3" t="b">
        <v>0</v>
      </c>
      <c r="O1013" s="3" t="b">
        <v>1</v>
      </c>
      <c r="P1013" s="3" t="b">
        <v>1</v>
      </c>
      <c r="Q1013" s="3" t="b">
        <v>0</v>
      </c>
      <c r="R1013" s="3" t="b">
        <v>0</v>
      </c>
      <c r="S1013" s="3" t="b">
        <v>1</v>
      </c>
      <c r="T1013" s="4" t="s">
        <v>715</v>
      </c>
      <c r="U1013" s="3" t="b">
        <v>1</v>
      </c>
      <c r="V1013" s="3" t="b">
        <v>1</v>
      </c>
      <c r="W1013" s="3" t="b">
        <v>1</v>
      </c>
      <c r="X1013" s="3" t="b">
        <v>0</v>
      </c>
      <c r="Y1013" s="7"/>
      <c r="Z1013" s="3" t="b">
        <v>0</v>
      </c>
      <c r="AA1013" s="6">
        <v>44993.697245370371</v>
      </c>
      <c r="AB1013" s="6">
        <v>44011.583368055559</v>
      </c>
      <c r="AC1013" s="4" t="s">
        <v>709</v>
      </c>
      <c r="AD1013" s="4" t="s">
        <v>708</v>
      </c>
      <c r="AE1013" s="5" t="s">
        <v>738</v>
      </c>
      <c r="AF1013" s="5" t="s">
        <v>737</v>
      </c>
      <c r="AG1013" s="5" t="s">
        <v>736</v>
      </c>
      <c r="AH1013" s="4" t="s">
        <v>704</v>
      </c>
      <c r="AI1013" s="4" t="s">
        <v>703</v>
      </c>
    </row>
    <row r="1014" spans="1:35">
      <c r="A1014" s="4" t="s">
        <v>735</v>
      </c>
      <c r="B1014" s="4" t="s">
        <v>467</v>
      </c>
      <c r="C1014" s="4" t="s">
        <v>694</v>
      </c>
      <c r="D1014" s="4"/>
      <c r="E1014" s="4" t="s">
        <v>1</v>
      </c>
      <c r="F1014" s="4" t="s">
        <v>717</v>
      </c>
      <c r="G1014" s="4" t="s">
        <v>734</v>
      </c>
      <c r="H1014" s="8">
        <v>7</v>
      </c>
      <c r="I1014" s="3" t="b">
        <v>1</v>
      </c>
      <c r="J1014" s="3" t="b">
        <v>1</v>
      </c>
      <c r="K1014" s="3" t="b">
        <v>1</v>
      </c>
      <c r="L1014" s="3" t="b">
        <v>0</v>
      </c>
      <c r="M1014" s="3" t="b">
        <v>0</v>
      </c>
      <c r="N1014" s="3" t="b">
        <v>1</v>
      </c>
      <c r="O1014" s="3" t="b">
        <v>1</v>
      </c>
      <c r="P1014" s="3" t="b">
        <v>1</v>
      </c>
      <c r="Q1014" s="3" t="b">
        <v>0</v>
      </c>
      <c r="R1014" s="3" t="b">
        <v>0</v>
      </c>
      <c r="S1014" s="3" t="b">
        <v>1</v>
      </c>
      <c r="T1014" s="4"/>
      <c r="U1014" s="3" t="b">
        <v>1</v>
      </c>
      <c r="V1014" s="3" t="b">
        <v>1</v>
      </c>
      <c r="W1014" s="3" t="b">
        <v>1</v>
      </c>
      <c r="X1014" s="3" t="b">
        <v>0</v>
      </c>
      <c r="Y1014" s="7"/>
      <c r="Z1014" s="3" t="b">
        <v>0</v>
      </c>
      <c r="AA1014" s="6">
        <v>44993.697175925925</v>
      </c>
      <c r="AB1014" s="6">
        <v>44011.582152777781</v>
      </c>
      <c r="AC1014" s="4" t="s">
        <v>709</v>
      </c>
      <c r="AD1014" s="4" t="s">
        <v>708</v>
      </c>
      <c r="AE1014" s="5" t="s">
        <v>733</v>
      </c>
      <c r="AF1014" s="5" t="s">
        <v>732</v>
      </c>
      <c r="AG1014" s="5" t="s">
        <v>731</v>
      </c>
      <c r="AH1014" s="4" t="s">
        <v>704</v>
      </c>
      <c r="AI1014" s="4" t="s">
        <v>703</v>
      </c>
    </row>
    <row r="1015" spans="1:35">
      <c r="A1015" s="4" t="s">
        <v>730</v>
      </c>
      <c r="B1015" s="4" t="s">
        <v>87</v>
      </c>
      <c r="C1015" s="4" t="s">
        <v>253</v>
      </c>
      <c r="D1015" s="4"/>
      <c r="E1015" s="4" t="s">
        <v>1</v>
      </c>
      <c r="F1015" s="4" t="s">
        <v>717</v>
      </c>
      <c r="G1015" s="4" t="s">
        <v>716</v>
      </c>
      <c r="H1015" s="8">
        <v>6</v>
      </c>
      <c r="I1015" s="3" t="b">
        <v>1</v>
      </c>
      <c r="J1015" s="3" t="b">
        <v>1</v>
      </c>
      <c r="K1015" s="3" t="b">
        <v>1</v>
      </c>
      <c r="L1015" s="3" t="b">
        <v>0</v>
      </c>
      <c r="M1015" s="3" t="b">
        <v>0</v>
      </c>
      <c r="N1015" s="3" t="b">
        <v>0</v>
      </c>
      <c r="O1015" s="3" t="b">
        <v>1</v>
      </c>
      <c r="P1015" s="3" t="b">
        <v>1</v>
      </c>
      <c r="Q1015" s="3" t="b">
        <v>1</v>
      </c>
      <c r="S1015" s="3" t="b">
        <v>1</v>
      </c>
      <c r="T1015" s="4" t="s">
        <v>715</v>
      </c>
      <c r="U1015" s="3" t="b">
        <v>1</v>
      </c>
      <c r="V1015" s="3" t="b">
        <v>1</v>
      </c>
      <c r="W1015" s="3" t="b">
        <v>1</v>
      </c>
      <c r="X1015" s="3" t="b">
        <v>0</v>
      </c>
      <c r="Y1015" s="7"/>
      <c r="Z1015" s="3" t="b">
        <v>0</v>
      </c>
      <c r="AA1015" s="6">
        <v>44993.697094907409</v>
      </c>
      <c r="AB1015" s="6">
        <v>44001.517465277779</v>
      </c>
      <c r="AC1015" s="4" t="s">
        <v>709</v>
      </c>
      <c r="AD1015" s="4" t="s">
        <v>708</v>
      </c>
      <c r="AE1015" s="5" t="s">
        <v>729</v>
      </c>
      <c r="AF1015" s="5" t="s">
        <v>728</v>
      </c>
      <c r="AG1015" s="5" t="s">
        <v>727</v>
      </c>
      <c r="AH1015" s="4" t="s">
        <v>704</v>
      </c>
      <c r="AI1015" s="4" t="s">
        <v>703</v>
      </c>
    </row>
    <row r="1016" spans="1:35">
      <c r="A1016" s="4" t="s">
        <v>726</v>
      </c>
      <c r="B1016" s="4" t="s">
        <v>87</v>
      </c>
      <c r="C1016" s="4" t="s">
        <v>252</v>
      </c>
      <c r="D1016" s="4"/>
      <c r="E1016" s="4" t="s">
        <v>1</v>
      </c>
      <c r="F1016" s="4" t="s">
        <v>717</v>
      </c>
      <c r="G1016" s="4" t="s">
        <v>716</v>
      </c>
      <c r="H1016" s="8">
        <v>5</v>
      </c>
      <c r="I1016" s="3" t="b">
        <v>1</v>
      </c>
      <c r="J1016" s="3" t="b">
        <v>1</v>
      </c>
      <c r="K1016" s="3" t="b">
        <v>1</v>
      </c>
      <c r="L1016" s="3" t="b">
        <v>0</v>
      </c>
      <c r="M1016" s="3" t="b">
        <v>0</v>
      </c>
      <c r="N1016" s="3" t="b">
        <v>0</v>
      </c>
      <c r="O1016" s="3" t="b">
        <v>1</v>
      </c>
      <c r="P1016" s="3" t="b">
        <v>1</v>
      </c>
      <c r="Q1016" s="3" t="b">
        <v>0</v>
      </c>
      <c r="R1016" s="3" t="b">
        <v>0</v>
      </c>
      <c r="S1016" s="3" t="b">
        <v>1</v>
      </c>
      <c r="T1016" s="4" t="s">
        <v>715</v>
      </c>
      <c r="U1016" s="3" t="b">
        <v>1</v>
      </c>
      <c r="V1016" s="3" t="b">
        <v>0</v>
      </c>
      <c r="W1016" s="3" t="b">
        <v>1</v>
      </c>
      <c r="X1016" s="3" t="b">
        <v>0</v>
      </c>
      <c r="Y1016" s="7"/>
      <c r="Z1016" s="3" t="b">
        <v>0</v>
      </c>
      <c r="AA1016" s="6">
        <v>44993.697013888886</v>
      </c>
      <c r="AB1016" s="6">
        <v>44001.465497685182</v>
      </c>
      <c r="AC1016" s="4" t="s">
        <v>709</v>
      </c>
      <c r="AD1016" s="4" t="s">
        <v>708</v>
      </c>
      <c r="AE1016" s="5" t="s">
        <v>725</v>
      </c>
      <c r="AF1016" s="5" t="s">
        <v>724</v>
      </c>
      <c r="AG1016" s="5" t="s">
        <v>723</v>
      </c>
      <c r="AH1016" s="4" t="s">
        <v>704</v>
      </c>
      <c r="AI1016" s="4" t="s">
        <v>703</v>
      </c>
    </row>
    <row r="1017" spans="1:35">
      <c r="A1017" s="4" t="s">
        <v>722</v>
      </c>
      <c r="B1017" s="4" t="s">
        <v>87</v>
      </c>
      <c r="C1017" s="4" t="s">
        <v>250</v>
      </c>
      <c r="D1017" s="4"/>
      <c r="E1017" s="4" t="s">
        <v>1</v>
      </c>
      <c r="F1017" s="4" t="s">
        <v>717</v>
      </c>
      <c r="G1017" s="4" t="s">
        <v>716</v>
      </c>
      <c r="H1017" s="8">
        <v>4</v>
      </c>
      <c r="I1017" s="3" t="b">
        <v>1</v>
      </c>
      <c r="J1017" s="3" t="b">
        <v>1</v>
      </c>
      <c r="K1017" s="3" t="b">
        <v>1</v>
      </c>
      <c r="L1017" s="3" t="b">
        <v>0</v>
      </c>
      <c r="M1017" s="3" t="b">
        <v>0</v>
      </c>
      <c r="N1017" s="3" t="b">
        <v>0</v>
      </c>
      <c r="O1017" s="3" t="b">
        <v>1</v>
      </c>
      <c r="P1017" s="3" t="b">
        <v>1</v>
      </c>
      <c r="Q1017" s="3" t="b">
        <v>0</v>
      </c>
      <c r="S1017" s="3" t="b">
        <v>1</v>
      </c>
      <c r="T1017" s="4" t="s">
        <v>715</v>
      </c>
      <c r="U1017" s="3" t="b">
        <v>1</v>
      </c>
      <c r="V1017" s="3" t="b">
        <v>1</v>
      </c>
      <c r="W1017" s="3" t="b">
        <v>1</v>
      </c>
      <c r="X1017" s="3" t="b">
        <v>0</v>
      </c>
      <c r="Y1017" s="7"/>
      <c r="Z1017" s="3" t="b">
        <v>0</v>
      </c>
      <c r="AA1017" s="6">
        <v>44993.696921296294</v>
      </c>
      <c r="AB1017" s="6">
        <v>44001.37871527778</v>
      </c>
      <c r="AC1017" s="4" t="s">
        <v>709</v>
      </c>
      <c r="AD1017" s="4" t="s">
        <v>708</v>
      </c>
      <c r="AE1017" s="5" t="s">
        <v>721</v>
      </c>
      <c r="AF1017" s="5" t="s">
        <v>720</v>
      </c>
      <c r="AG1017" s="5" t="s">
        <v>719</v>
      </c>
      <c r="AH1017" s="4" t="s">
        <v>704</v>
      </c>
      <c r="AI1017" s="4" t="s">
        <v>703</v>
      </c>
    </row>
    <row r="1018" spans="1:35">
      <c r="A1018" s="4" t="s">
        <v>718</v>
      </c>
      <c r="B1018" s="4" t="s">
        <v>87</v>
      </c>
      <c r="C1018" s="4" t="s">
        <v>202</v>
      </c>
      <c r="D1018" s="4"/>
      <c r="E1018" s="4" t="s">
        <v>1</v>
      </c>
      <c r="F1018" s="4" t="s">
        <v>717</v>
      </c>
      <c r="G1018" s="4" t="s">
        <v>716</v>
      </c>
      <c r="H1018" s="8">
        <v>3</v>
      </c>
      <c r="I1018" s="3" t="b">
        <v>1</v>
      </c>
      <c r="J1018" s="3" t="b">
        <v>1</v>
      </c>
      <c r="K1018" s="3" t="b">
        <v>1</v>
      </c>
      <c r="L1018" s="3" t="b">
        <v>0</v>
      </c>
      <c r="M1018" s="3" t="b">
        <v>1</v>
      </c>
      <c r="N1018" s="3" t="b">
        <v>0</v>
      </c>
      <c r="O1018" s="3" t="b">
        <v>1</v>
      </c>
      <c r="P1018" s="3" t="b">
        <v>1</v>
      </c>
      <c r="Q1018" s="3" t="b">
        <v>1</v>
      </c>
      <c r="S1018" s="3" t="b">
        <v>1</v>
      </c>
      <c r="T1018" s="4" t="s">
        <v>715</v>
      </c>
      <c r="U1018" s="3" t="b">
        <v>1</v>
      </c>
      <c r="W1018" s="3" t="b">
        <v>1</v>
      </c>
      <c r="X1018" s="3" t="b">
        <v>0</v>
      </c>
      <c r="Y1018" s="7"/>
      <c r="Z1018" s="3" t="b">
        <v>0</v>
      </c>
      <c r="AA1018" s="6">
        <v>44993.696851851855</v>
      </c>
      <c r="AB1018" s="6">
        <v>43999.494074074071</v>
      </c>
      <c r="AC1018" s="4" t="s">
        <v>709</v>
      </c>
      <c r="AD1018" s="4" t="s">
        <v>708</v>
      </c>
      <c r="AE1018" s="5" t="s">
        <v>714</v>
      </c>
      <c r="AF1018" s="5" t="s">
        <v>713</v>
      </c>
      <c r="AG1018" s="5" t="s">
        <v>712</v>
      </c>
      <c r="AH1018" s="4" t="s">
        <v>704</v>
      </c>
      <c r="AI1018" s="4" t="s">
        <v>703</v>
      </c>
    </row>
    <row r="1019" spans="1:35">
      <c r="A1019" s="4" t="s">
        <v>711</v>
      </c>
      <c r="B1019" s="4" t="s">
        <v>467</v>
      </c>
      <c r="C1019" s="4" t="s">
        <v>532</v>
      </c>
      <c r="D1019" s="4"/>
      <c r="E1019" s="4" t="s">
        <v>1</v>
      </c>
      <c r="F1019" s="4" t="s">
        <v>710</v>
      </c>
      <c r="G1019" s="4"/>
      <c r="H1019" s="8">
        <v>2</v>
      </c>
      <c r="I1019" s="3" t="b">
        <v>1</v>
      </c>
      <c r="J1019" s="3" t="b">
        <v>1</v>
      </c>
      <c r="K1019" s="3" t="b">
        <v>0</v>
      </c>
      <c r="L1019" s="3" t="b">
        <v>0</v>
      </c>
      <c r="M1019" s="3" t="b">
        <v>0</v>
      </c>
      <c r="N1019" s="3" t="b">
        <v>0</v>
      </c>
      <c r="O1019" s="3" t="b">
        <v>0</v>
      </c>
      <c r="P1019" s="3" t="b">
        <v>1</v>
      </c>
      <c r="Q1019" s="3" t="b">
        <v>0</v>
      </c>
      <c r="R1019" s="3" t="b">
        <v>0</v>
      </c>
      <c r="S1019" s="3" t="b">
        <v>1</v>
      </c>
      <c r="T1019" s="4"/>
      <c r="U1019" s="3" t="b">
        <v>1</v>
      </c>
      <c r="V1019" s="3" t="b">
        <v>1</v>
      </c>
      <c r="W1019" s="3" t="b">
        <v>1</v>
      </c>
      <c r="X1019" s="3" t="b">
        <v>0</v>
      </c>
      <c r="Y1019" s="7"/>
      <c r="Z1019" s="3" t="b">
        <v>0</v>
      </c>
      <c r="AA1019" s="6">
        <v>44993.696782407409</v>
      </c>
      <c r="AB1019" s="6">
        <v>43999.493113425924</v>
      </c>
      <c r="AC1019" s="4" t="s">
        <v>709</v>
      </c>
      <c r="AD1019" s="4" t="s">
        <v>708</v>
      </c>
      <c r="AE1019" s="5" t="s">
        <v>707</v>
      </c>
      <c r="AF1019" s="5" t="s">
        <v>706</v>
      </c>
      <c r="AG1019" s="5" t="s">
        <v>705</v>
      </c>
      <c r="AH1019" s="4" t="s">
        <v>704</v>
      </c>
      <c r="AI1019" s="4" t="s">
        <v>703</v>
      </c>
    </row>
  </sheetData>
  <hyperlinks>
    <hyperlink ref="AE56" r:id="rId1" xr:uid="{D6AEA72C-F85B-4F3C-BA30-CC110F98C62F}"/>
    <hyperlink ref="AE58" r:id="rId2" xr:uid="{8842CEBA-9A68-49B6-8255-AB50A4CDDB2A}"/>
    <hyperlink ref="AE59" r:id="rId3" xr:uid="{6DBB2A38-0C5B-4672-B9DA-9901ABEDC99B}"/>
    <hyperlink ref="AE60" r:id="rId4" xr:uid="{BFDBADD6-2519-4D01-947F-3083C37C1149}"/>
    <hyperlink ref="AE62" r:id="rId5" xr:uid="{A25BE32D-1603-41C3-8AAE-74D8840E6E7B}"/>
    <hyperlink ref="AE63" r:id="rId6" xr:uid="{182D0DC9-0375-4F6C-8A60-15B76F497ACC}"/>
    <hyperlink ref="AE64" r:id="rId7" xr:uid="{BB0CC6AA-DCF3-4ABF-A8F3-C229176B0D8D}"/>
    <hyperlink ref="AE65" r:id="rId8" xr:uid="{27B7F65C-B9A2-42F4-90DE-FF788411174C}"/>
    <hyperlink ref="AE66" r:id="rId9" xr:uid="{32634AB4-1985-41E2-A45A-609432BDD61E}"/>
    <hyperlink ref="AE68" r:id="rId10" xr:uid="{78818AF1-4432-4AF4-A057-55B7BEF93B94}"/>
    <hyperlink ref="AE71" r:id="rId11" xr:uid="{5D13AA1C-3DA0-44E5-9DED-10401225DB21}"/>
    <hyperlink ref="AE72" r:id="rId12" xr:uid="{2C9BAA17-B748-4635-B834-A09A7B5F5469}"/>
    <hyperlink ref="AE79" r:id="rId13" xr:uid="{E3DD1264-14B9-425C-A5E2-8C2EF7AF446F}"/>
    <hyperlink ref="AE80" r:id="rId14" xr:uid="{240F49B1-6EC9-4B0A-901D-4F82530F7D95}"/>
    <hyperlink ref="AE86" r:id="rId15" xr:uid="{F89DF57A-CA20-4B6E-8329-80BA8F9E5F10}"/>
    <hyperlink ref="AE87" r:id="rId16" xr:uid="{6C0AC2B7-DF82-4FF2-98C7-24BFDCF54797}"/>
    <hyperlink ref="AE100" r:id="rId17" xr:uid="{38F351BE-E49E-4108-95A4-3D38F9CC0A8E}"/>
    <hyperlink ref="AE101" r:id="rId18" xr:uid="{013C795B-649F-425B-B907-EBDFCA8DCF0F}"/>
    <hyperlink ref="AE104" r:id="rId19" xr:uid="{5E96744C-E292-410E-AD86-FD7B46C03C86}"/>
    <hyperlink ref="AE105" r:id="rId20" xr:uid="{6F2F41EA-0FE7-4706-A3E8-F8FAD3B4F9F3}"/>
    <hyperlink ref="AE106" r:id="rId21" xr:uid="{01B9CE6A-3134-4386-8B0E-A100EF2A3988}"/>
    <hyperlink ref="AE109" r:id="rId22" xr:uid="{72B2F508-5E8F-419C-B5A7-CDD30F567645}"/>
    <hyperlink ref="AE110" r:id="rId23" xr:uid="{5CF48ED3-5788-4BAD-B215-A56A0B256F25}"/>
    <hyperlink ref="AE111" r:id="rId24" xr:uid="{D218DF5B-7B3D-4C8F-B43F-577E13B4BDB7}"/>
    <hyperlink ref="AE112" r:id="rId25" xr:uid="{659D02BD-48C6-474C-83B1-AEFA7875A0EE}"/>
    <hyperlink ref="AE114" r:id="rId26" xr:uid="{0F7893DF-B431-4530-AE2E-CF0842C240F9}"/>
    <hyperlink ref="AE119" r:id="rId27" xr:uid="{423E2BBF-E98B-4464-9913-9F33C40082C0}"/>
    <hyperlink ref="AE121" r:id="rId28" xr:uid="{7F12F00D-F539-403D-BE0B-CDCDEBCEC439}"/>
    <hyperlink ref="AE126" r:id="rId29" xr:uid="{D8191809-9CE0-481F-B0AE-9A6037B09B5F}"/>
    <hyperlink ref="AE127" r:id="rId30" xr:uid="{E33078D4-D3C2-4DE1-82EA-BA19D053DA99}"/>
    <hyperlink ref="AE130" r:id="rId31" xr:uid="{A6726168-DFDF-4235-8F62-81A6D433E414}"/>
    <hyperlink ref="AE131" r:id="rId32" xr:uid="{43656C14-CD7A-4E4D-A3C8-7DEEEFF04870}"/>
    <hyperlink ref="AE137" r:id="rId33" xr:uid="{E35C580B-63AC-4296-A729-FBCFDBAC645F}"/>
    <hyperlink ref="AE138" r:id="rId34" xr:uid="{5D826C0E-39C0-438F-9A18-59F96D43EDB1}"/>
    <hyperlink ref="AE139" r:id="rId35" xr:uid="{36D09D2F-EF75-4AA0-BD40-30148AD219EB}"/>
    <hyperlink ref="AE140" r:id="rId36" xr:uid="{003C8632-2F6E-4A28-AEBF-F52D08032085}"/>
    <hyperlink ref="AE141" r:id="rId37" xr:uid="{02E09113-1122-472E-A2E4-07E8FCDD763B}"/>
    <hyperlink ref="AE142" r:id="rId38" xr:uid="{60E993A4-B479-45C5-9E13-AAE9B7DE6B0B}"/>
    <hyperlink ref="AE143" r:id="rId39" xr:uid="{8F3EEF61-A435-4460-80AA-44517C6491FC}"/>
    <hyperlink ref="AE144" r:id="rId40" xr:uid="{6A013356-AF16-4E62-9B2C-7DADB93FC635}"/>
    <hyperlink ref="AE145" r:id="rId41" xr:uid="{7807836E-4ACF-436C-B199-CB2B569C5EA7}"/>
    <hyperlink ref="AE152" r:id="rId42" xr:uid="{723961F9-9704-46C3-8593-F4975E73AE6C}"/>
    <hyperlink ref="AE154" r:id="rId43" xr:uid="{1613AF60-4F9C-47B2-A15D-092B997F16B2}"/>
    <hyperlink ref="AE156" r:id="rId44" xr:uid="{3F443804-9809-4EE7-B4AE-9189C9525A97}"/>
    <hyperlink ref="AE157" r:id="rId45" xr:uid="{0F0946B0-CDEB-47E5-A09E-E46774D96341}"/>
    <hyperlink ref="AE158" r:id="rId46" xr:uid="{985CC737-BDE5-4F5E-8249-4FC0F2200738}"/>
    <hyperlink ref="AE164" r:id="rId47" xr:uid="{BC3034BF-3140-4B2D-9099-E2CCF17ADE29}"/>
    <hyperlink ref="AE169" r:id="rId48" xr:uid="{1C1428A3-2C33-4A60-A577-1227CD37BF9C}"/>
    <hyperlink ref="AE171" r:id="rId49" xr:uid="{6F2E1D89-4507-4EB0-9688-7CC496C7FEF9}"/>
    <hyperlink ref="AE172" r:id="rId50" xr:uid="{C39CD559-D658-43DD-BCBE-EB98470C4493}"/>
    <hyperlink ref="AE173" r:id="rId51" xr:uid="{BC45C56A-C2D7-4AC4-AEFA-1754063D5FA9}"/>
    <hyperlink ref="AE174" r:id="rId52" xr:uid="{DD08ED33-DB3A-43F5-A997-CC8D5B2BE7E5}"/>
    <hyperlink ref="AE176" r:id="rId53" xr:uid="{7AEE72C6-BE37-4CDE-95DD-6E7D09C63DBE}"/>
    <hyperlink ref="AE177" r:id="rId54" xr:uid="{B6058322-CDA0-4B41-9945-F734DA34D5FE}"/>
    <hyperlink ref="AE178" r:id="rId55" xr:uid="{89138C4E-352C-4C62-95B3-BF22AC54590F}"/>
    <hyperlink ref="AE179" r:id="rId56" xr:uid="{1368C728-AE3D-4E61-887D-5361A9125462}"/>
    <hyperlink ref="AE182" r:id="rId57" xr:uid="{1030E067-C37F-4BE0-9CBE-0B5A76FCD85B}"/>
    <hyperlink ref="AE185" r:id="rId58" xr:uid="{23B033CF-A8AA-41D4-95AE-5C7DF49C8BFF}"/>
    <hyperlink ref="AE187" r:id="rId59" xr:uid="{4C09E49B-5D17-4F79-A68D-BDFEA7670F5F}"/>
    <hyperlink ref="AE188" r:id="rId60" xr:uid="{246CE747-1303-44A2-8372-F28535A437F3}"/>
    <hyperlink ref="AE190" r:id="rId61" xr:uid="{EE5988FD-435A-46DB-BFB0-2AA0434AD7D1}"/>
    <hyperlink ref="AE191" r:id="rId62" xr:uid="{108A3346-0184-494D-A692-8900FB4D07EB}"/>
    <hyperlink ref="AE192" r:id="rId63" xr:uid="{9CA9AA58-B105-4731-A2B5-E93A86B0A6B0}"/>
    <hyperlink ref="AE193" r:id="rId64" xr:uid="{3998773B-8099-4157-B104-5CF254896D21}"/>
    <hyperlink ref="AE194" r:id="rId65" xr:uid="{38503530-1D19-4710-B2FE-9CA0F5249B5E}"/>
    <hyperlink ref="AE195" r:id="rId66" xr:uid="{EA4845B3-C79D-4040-89D9-B35C418AF85D}"/>
    <hyperlink ref="AE196" r:id="rId67" xr:uid="{48E89F29-39B5-4B37-9AEC-6AB0FF835182}"/>
    <hyperlink ref="AE198" r:id="rId68" xr:uid="{0F08FE97-80D7-4225-B12F-99E63A626586}"/>
    <hyperlink ref="AE203" r:id="rId69" xr:uid="{66DC4E45-96A2-47FD-BBB7-A03438C07080}"/>
    <hyperlink ref="AE204" r:id="rId70" xr:uid="{EB1C81B4-B0CA-4A90-A38C-57722E09D5F7}"/>
    <hyperlink ref="AE233" r:id="rId71" xr:uid="{427A4122-B4D5-48AB-BBF0-9002A06A6606}"/>
    <hyperlink ref="AE234" r:id="rId72" xr:uid="{A5E875CE-FD7F-40DB-B90D-137C13D0CD2E}"/>
    <hyperlink ref="AE313" r:id="rId73" xr:uid="{A8FFB3ED-A726-4A7B-AE7C-E51BC132DA77}"/>
    <hyperlink ref="AE314" r:id="rId74" xr:uid="{AAAC3639-C19B-4B2F-B850-047C4178A657}"/>
    <hyperlink ref="AE315" r:id="rId75" xr:uid="{ED2D7335-0C89-4DF5-A586-8A9CF66BE3EF}"/>
    <hyperlink ref="AE316" r:id="rId76" xr:uid="{ADB3D2AA-35A6-4E2B-B0BA-DB632EAD2EBA}"/>
    <hyperlink ref="AE317" r:id="rId77" xr:uid="{EEF0583C-A44F-49CB-A8A6-3B2E621B2486}"/>
    <hyperlink ref="AE318" r:id="rId78" xr:uid="{66BE3128-82CD-4F02-BE5A-3334DFDA871A}"/>
    <hyperlink ref="AE319" r:id="rId79" xr:uid="{2B318B74-893F-4BBB-B2DA-B7ECA7772836}"/>
    <hyperlink ref="AE320" r:id="rId80" xr:uid="{9B773315-3FD5-4340-823D-9B82587E9749}"/>
    <hyperlink ref="AE321" r:id="rId81" xr:uid="{EF6EA576-85F2-46C1-9ACE-B7114AD44500}"/>
    <hyperlink ref="AE322" r:id="rId82" xr:uid="{4CED7FBF-CD4C-4250-B97D-D3F6BA9D7C42}"/>
    <hyperlink ref="AE323" r:id="rId83" xr:uid="{23004B4C-D02A-437D-8210-6B05A1BB7E9E}"/>
    <hyperlink ref="AE324" r:id="rId84" xr:uid="{63C3B6F5-A273-42A2-8134-06830D8207EB}"/>
    <hyperlink ref="AE325" r:id="rId85" xr:uid="{BDF8D778-ED77-472F-A3A8-D15263DC5A86}"/>
    <hyperlink ref="AE326" r:id="rId86" xr:uid="{9DFD47F6-D81B-480F-B002-8F4463C9E9F3}"/>
    <hyperlink ref="AE327" r:id="rId87" xr:uid="{8617FD17-EA92-455C-9205-F8E31C1722C6}"/>
    <hyperlink ref="AE328" r:id="rId88" xr:uid="{21DC5A93-8460-4B39-B66D-172C14A37CA4}"/>
    <hyperlink ref="AE329" r:id="rId89" xr:uid="{781D791F-DBE6-4ECE-9557-591F8700C7D5}"/>
    <hyperlink ref="AE336" r:id="rId90" xr:uid="{D3311CD7-3383-486F-BCB3-F0F8EAD8BAEC}"/>
    <hyperlink ref="AE337" r:id="rId91" xr:uid="{669D4DB5-2018-41CA-BB35-A1D7198ED6C4}"/>
    <hyperlink ref="AE338" r:id="rId92" xr:uid="{C91A61CE-EC8F-4EF3-A174-CA6BE200FB7C}"/>
    <hyperlink ref="AE339" r:id="rId93" xr:uid="{5EBD8C6E-9FF8-4EB8-8DE6-5A9DD974D8AE}"/>
    <hyperlink ref="AE340" r:id="rId94" xr:uid="{1E8FCC54-76F1-4BDC-9605-049865E7E24D}"/>
    <hyperlink ref="AE341" r:id="rId95" xr:uid="{5BD21D36-8989-4BDF-9132-40D5434171AB}"/>
    <hyperlink ref="AE342" r:id="rId96" xr:uid="{AFCC9016-88C7-40B2-96E3-BB12319CCF7C}"/>
    <hyperlink ref="AE343" r:id="rId97" xr:uid="{8BD92116-AA86-477F-9193-D1455A9739D6}"/>
    <hyperlink ref="AE344" r:id="rId98" xr:uid="{E356A30C-F537-4190-8CED-87DDDDDBFD88}"/>
    <hyperlink ref="AE345" r:id="rId99" xr:uid="{2435A045-ED07-469E-A94B-CC47C8483736}"/>
    <hyperlink ref="AE346" r:id="rId100" xr:uid="{976C960B-EACC-469D-80C4-FAC572C0EB05}"/>
    <hyperlink ref="AE347" r:id="rId101" xr:uid="{ACF27E97-B4DB-4D08-8F28-A8DCAC8A074F}"/>
    <hyperlink ref="AE348" r:id="rId102" xr:uid="{76904834-804B-4702-8D8B-FA41EB02D534}"/>
    <hyperlink ref="AE349" r:id="rId103" xr:uid="{86A2831E-48DF-4050-B31D-A10EB9EAE7B0}"/>
    <hyperlink ref="AE350" r:id="rId104" xr:uid="{B451DDC0-9977-4487-906B-C781532EB4DE}"/>
    <hyperlink ref="AE351" r:id="rId105" xr:uid="{1C838F36-634E-433E-92EE-C364CB18B57A}"/>
    <hyperlink ref="AE353" r:id="rId106" xr:uid="{2736FCDF-E3A3-4A7B-937E-387264C75EE5}"/>
    <hyperlink ref="AE354" r:id="rId107" xr:uid="{672D23D1-CBF5-4A50-93D0-612EC6946DC7}"/>
    <hyperlink ref="AE356" r:id="rId108" xr:uid="{CCA74752-0B69-4353-A793-5B8E758F48AF}"/>
    <hyperlink ref="AE358" r:id="rId109" xr:uid="{BD3BF6D5-4AE6-4610-B32B-A7638A1FBDAC}"/>
    <hyperlink ref="AE359" r:id="rId110" xr:uid="{9824FC7C-2065-4F8A-B4A6-1261F11B8CA7}"/>
    <hyperlink ref="AE360" r:id="rId111" xr:uid="{EE3DE4E5-9B9B-4360-8B2D-3FEF7C0EEE12}"/>
    <hyperlink ref="AE361" r:id="rId112" xr:uid="{B7E6F65C-9464-45E3-824E-C9450881203F}"/>
    <hyperlink ref="AE362" r:id="rId113" xr:uid="{91EB83E9-D3D0-4AAF-B374-B1BE36160998}"/>
    <hyperlink ref="AE363" r:id="rId114" xr:uid="{71B4C16C-511A-4B74-8500-70B6DE7F4032}"/>
    <hyperlink ref="AE364" r:id="rId115" xr:uid="{D94A0790-DE9B-4787-93AD-AC3558EB50D2}"/>
    <hyperlink ref="AE365" r:id="rId116" xr:uid="{55DBE3A4-3DBC-407C-8D0C-A676A37FA7EB}"/>
    <hyperlink ref="AE366" r:id="rId117" xr:uid="{96F3F637-D0DE-41E9-8409-C3BCBE96B62E}"/>
    <hyperlink ref="AE367" r:id="rId118" xr:uid="{A6990D6B-F04D-467B-8F75-AE36CEFC7755}"/>
    <hyperlink ref="AE368" r:id="rId119" xr:uid="{3469499C-AEE2-48D7-8B01-1DFCEF0CDE1C}"/>
    <hyperlink ref="AE369" r:id="rId120" xr:uid="{9EE51200-346E-4C18-B729-DFCBCE3E2784}"/>
    <hyperlink ref="AE370" r:id="rId121" xr:uid="{22C8D57F-F3B7-41D3-B0BB-5C7D7F6D4734}"/>
    <hyperlink ref="AE371" r:id="rId122" xr:uid="{BF5884BE-27A9-4FA0-B2A5-EB5A4E4C6155}"/>
    <hyperlink ref="AE372" r:id="rId123" xr:uid="{33DCF11E-EBDC-4732-AEE1-A28DDDEB0A2B}"/>
    <hyperlink ref="AE373" r:id="rId124" xr:uid="{0DFF7EBB-8760-4DB0-AE3F-3032BDE9A934}"/>
    <hyperlink ref="AE374" r:id="rId125" xr:uid="{25204A32-615D-4E98-A894-5C2225F5C8FA}"/>
    <hyperlink ref="AE375" r:id="rId126" xr:uid="{272AAA24-5F5A-45A4-B52E-B98C0D82C774}"/>
    <hyperlink ref="AE376" r:id="rId127" xr:uid="{0EB390A4-6FA0-4E88-A6CE-CEE3AFE1E49C}"/>
    <hyperlink ref="AE377" r:id="rId128" xr:uid="{DC01FB95-C5E2-4B39-B478-ACBBBC5A7490}"/>
    <hyperlink ref="AE378" r:id="rId129" xr:uid="{9F245A47-8ED8-4FFD-BB84-210F51761635}"/>
    <hyperlink ref="AE379" r:id="rId130" xr:uid="{F72D4104-B353-4504-9A15-2A1ABE066242}"/>
    <hyperlink ref="AE380" r:id="rId131" xr:uid="{FA48FEB9-068E-45BA-8053-9C68C623AED0}"/>
    <hyperlink ref="AE381" r:id="rId132" xr:uid="{D6EB6AFB-1BB9-4940-A712-716FD167FB2B}"/>
    <hyperlink ref="AE383" r:id="rId133" xr:uid="{E12A4262-F9AE-4F5C-84A8-B354F124F5E5}"/>
    <hyperlink ref="AE384" r:id="rId134" xr:uid="{D8078586-8F51-49C5-AE30-30A12F4E8D76}"/>
    <hyperlink ref="AE385" r:id="rId135" xr:uid="{853F8CB5-D469-4C4C-8984-F3045565212E}"/>
    <hyperlink ref="AE386" r:id="rId136" xr:uid="{39688924-73DB-4B6E-94DB-9AFCE64E9492}"/>
    <hyperlink ref="AE388" r:id="rId137" xr:uid="{A24CF440-AA0F-4732-8B55-23E9464F8BE9}"/>
    <hyperlink ref="AE389" r:id="rId138" xr:uid="{F055542B-177D-4733-BBDF-22CF7F1546F5}"/>
    <hyperlink ref="AE390" r:id="rId139" xr:uid="{0E17FC16-A555-4B2F-9F61-5F26D504F409}"/>
    <hyperlink ref="AE392" r:id="rId140" xr:uid="{F12D49D2-5261-44AE-9999-2855C90AD067}"/>
    <hyperlink ref="AE393" r:id="rId141" xr:uid="{C724F566-DEF7-4266-8881-42DD7A1E0D6A}"/>
    <hyperlink ref="AE394" r:id="rId142" xr:uid="{A1901B61-162B-490A-8CB5-CB2541E9CA75}"/>
    <hyperlink ref="AE395" r:id="rId143" xr:uid="{C45C3624-3E69-4E69-8704-83C143F96A63}"/>
    <hyperlink ref="AE396" r:id="rId144" xr:uid="{3697CE2C-4C9A-4DF9-BFF2-3927821E0182}"/>
    <hyperlink ref="AE397" r:id="rId145" xr:uid="{AB559AC1-210E-4CCC-81C9-93C96133317D}"/>
    <hyperlink ref="AE398" r:id="rId146" xr:uid="{AEA9E62A-7826-4139-B0D5-515DF7C6ABB3}"/>
    <hyperlink ref="AE399" r:id="rId147" xr:uid="{0D6F07CE-863A-437F-AEC1-E07E1F15F8AF}"/>
    <hyperlink ref="AE400" r:id="rId148" xr:uid="{9DAC74C1-BD1F-4373-B887-71248880461B}"/>
    <hyperlink ref="AE401" r:id="rId149" xr:uid="{69B9ECB6-AADB-45B1-982C-9A62A132084D}"/>
    <hyperlink ref="AE403" r:id="rId150" xr:uid="{9BAD7979-F9EA-4059-9538-A1D89D91825B}"/>
    <hyperlink ref="AE404" r:id="rId151" xr:uid="{4EA353F8-A3B3-49DF-A3C3-A71C2049CE71}"/>
    <hyperlink ref="AE405" r:id="rId152" xr:uid="{229224B3-7C79-4C5B-8B9B-49AC827D4342}"/>
    <hyperlink ref="AE410" r:id="rId153" xr:uid="{78358250-AC96-479F-ACAB-D05B25CFA2CB}"/>
    <hyperlink ref="AE411" r:id="rId154" xr:uid="{42A29C7D-62AA-442E-A21C-9803F7C26FA3}"/>
    <hyperlink ref="AE412" r:id="rId155" xr:uid="{03CDC8C0-342C-4E4D-A4BD-2D9B20EF0F22}"/>
    <hyperlink ref="AE413" r:id="rId156" xr:uid="{A0F69D98-BFE1-4B9D-A84D-E315EF4B59C6}"/>
    <hyperlink ref="AE414" r:id="rId157" xr:uid="{AE7C0DF4-2D24-470C-A51B-6CF15ED1A659}"/>
    <hyperlink ref="AE415" r:id="rId158" xr:uid="{81708789-7CE2-4BCC-8FA8-001BCA793871}"/>
    <hyperlink ref="AE416" r:id="rId159" xr:uid="{0B733D4E-AD50-4CCA-BFB9-35DA54278B45}"/>
    <hyperlink ref="AE417" r:id="rId160" xr:uid="{EC8BB5E4-C1D3-4944-B42D-98A28F03BE8A}"/>
    <hyperlink ref="AE418" r:id="rId161" xr:uid="{2CAA91A1-D15C-4351-A4F5-136BF099B5B3}"/>
    <hyperlink ref="AE419" r:id="rId162" xr:uid="{DEDC2C5B-90BF-43CC-B56C-C4D95DF91BB2}"/>
    <hyperlink ref="AE420" r:id="rId163" xr:uid="{DD5EB561-5A67-4375-BB80-555293DA87AC}"/>
    <hyperlink ref="AE421" r:id="rId164" xr:uid="{FA03E539-303F-4FA6-852C-A5FD3B1D907D}"/>
    <hyperlink ref="AE422" r:id="rId165" xr:uid="{C3B1F9D7-169D-490D-B3D8-A4C71D24D35B}"/>
    <hyperlink ref="AE423" r:id="rId166" xr:uid="{D8E87AB9-11FD-4EF0-A9A5-17F8C96D80D1}"/>
    <hyperlink ref="AE424" r:id="rId167" xr:uid="{226D27A1-1C69-459A-8C9C-F7CC17384BCA}"/>
    <hyperlink ref="AE425" r:id="rId168" xr:uid="{FB86D1DF-6D33-4493-950F-307D9A2FCB58}"/>
    <hyperlink ref="AE429" r:id="rId169" xr:uid="{387EE965-C22F-4961-8E2E-8BD809A4786F}"/>
    <hyperlink ref="AE430" r:id="rId170" xr:uid="{306B046B-05BD-4825-82C4-50FB1CAA0AD0}"/>
    <hyperlink ref="AE431" r:id="rId171" xr:uid="{D0F4FDA3-F72C-4298-B74F-5A653BB8CAF4}"/>
    <hyperlink ref="AE432" r:id="rId172" xr:uid="{DCBE061E-8E04-48AA-BC52-462777E12D17}"/>
    <hyperlink ref="AE433" r:id="rId173" xr:uid="{6162937E-9699-49F7-830C-7EC6D775305F}"/>
    <hyperlink ref="AE434" r:id="rId174" xr:uid="{05DD612B-9362-4C28-8A91-7C1C1AA8A2B8}"/>
    <hyperlink ref="AE435" r:id="rId175" xr:uid="{9ACEAFBA-4133-49C6-80C8-AA8386502493}"/>
    <hyperlink ref="AE436" r:id="rId176" xr:uid="{9C675F2E-5EF1-410F-9DFD-D2A64EB3CF7D}"/>
    <hyperlink ref="AE437" r:id="rId177" xr:uid="{2D94DF39-F26E-484D-8111-2E7C0EDAFF68}"/>
    <hyperlink ref="AE438" r:id="rId178" xr:uid="{892294A3-2A9A-4BA6-B611-284A5770BC0B}"/>
    <hyperlink ref="AE439" r:id="rId179" xr:uid="{9CF8D17A-4781-48D8-91F1-8F9D651EE0B1}"/>
    <hyperlink ref="AE440" r:id="rId180" xr:uid="{78A0AAC7-09CB-43D1-8BB0-AFDBAFE8350F}"/>
    <hyperlink ref="AE441" r:id="rId181" xr:uid="{B123A7C4-A384-4CD6-81E5-9F50A94D4A27}"/>
    <hyperlink ref="AE443" r:id="rId182" xr:uid="{38A3C567-FE50-4B63-814C-EC653A77C1DE}"/>
    <hyperlink ref="AE444" r:id="rId183" xr:uid="{84B576CC-9DFF-4C59-8B01-C09EEABDFF7F}"/>
    <hyperlink ref="AE445" r:id="rId184" xr:uid="{AE074E1A-19D9-4CAA-98B0-AADD8153C065}"/>
    <hyperlink ref="AE446" r:id="rId185" xr:uid="{4582ECE2-BA2B-463F-AF85-6895C0084F2D}"/>
    <hyperlink ref="AE447" r:id="rId186" xr:uid="{F8B866EC-C26F-4651-B1CA-C779D1970945}"/>
    <hyperlink ref="AE448" r:id="rId187" xr:uid="{85AB39D6-3EDE-43A6-A0D0-B0CE6EB56278}"/>
    <hyperlink ref="AE449" r:id="rId188" xr:uid="{CB4746F7-628D-4E29-A220-CB3232283297}"/>
    <hyperlink ref="AE450" r:id="rId189" xr:uid="{434374FA-39E8-4226-9353-155A72512700}"/>
    <hyperlink ref="AE451" r:id="rId190" xr:uid="{29123DE0-388F-469F-B4BC-320909A6A866}"/>
    <hyperlink ref="AE452" r:id="rId191" xr:uid="{4DC582DD-292B-4F0B-8CBB-9CCD3A1E6DF1}"/>
    <hyperlink ref="AE453" r:id="rId192" xr:uid="{5FA9A4CF-B9DA-4C78-8343-BA39E749BFC8}"/>
    <hyperlink ref="AE454" r:id="rId193" xr:uid="{3992C940-84E2-47C0-B8B0-4846AE83080E}"/>
    <hyperlink ref="AE455" r:id="rId194" xr:uid="{5E3E5060-C831-41D6-937F-841F8BC56A88}"/>
    <hyperlink ref="AE456" r:id="rId195" xr:uid="{F88960E2-7F77-4400-93E9-EF3F6F18B007}"/>
    <hyperlink ref="AE457" r:id="rId196" xr:uid="{C7D7E681-66AD-4B27-AD4B-6B7EEED1D5A2}"/>
    <hyperlink ref="AE458" r:id="rId197" xr:uid="{DE0CCFF0-DF2B-4078-8EBC-B4667177F398}"/>
    <hyperlink ref="AE459" r:id="rId198" xr:uid="{C05F50D0-AA7C-4E84-A26A-BC33C8231FA2}"/>
    <hyperlink ref="AE460" r:id="rId199" xr:uid="{BC1C0790-F868-4A39-BB8F-7BC52C464884}"/>
    <hyperlink ref="AE461" r:id="rId200" xr:uid="{6FB5E703-73E6-478D-9444-244EB8F99A22}"/>
    <hyperlink ref="AE462" r:id="rId201" xr:uid="{9A7C279E-E5C9-47F3-A737-2FD953515912}"/>
    <hyperlink ref="AE463" r:id="rId202" xr:uid="{6F00A26A-12C8-4543-98F3-44B419E89D97}"/>
    <hyperlink ref="AE464" r:id="rId203" xr:uid="{13EF6279-47CB-4898-A55F-D0D09D8FCABC}"/>
    <hyperlink ref="AE465" r:id="rId204" xr:uid="{096D7088-7428-44C0-A308-D42B80F4C962}"/>
    <hyperlink ref="AE466" r:id="rId205" xr:uid="{02CA1216-D49D-463E-9C33-3DB8990CFA14}"/>
    <hyperlink ref="AE467" r:id="rId206" xr:uid="{E00384ED-0565-4879-9AA5-06D41BBFACCE}"/>
    <hyperlink ref="AE468" r:id="rId207" xr:uid="{FA1FD63E-92E4-4ED4-AE0D-B6BAEC498B50}"/>
    <hyperlink ref="AE469" r:id="rId208" xr:uid="{DD0978EC-3307-4FFB-A299-85C155CA5938}"/>
    <hyperlink ref="AE470" r:id="rId209" xr:uid="{32DFAB05-EB69-49D1-A99B-EF6017873E5B}"/>
    <hyperlink ref="AE471" r:id="rId210" xr:uid="{DA0E38F0-5A0D-42C7-BEB0-180369CA2720}"/>
    <hyperlink ref="AE473" r:id="rId211" xr:uid="{5D895A5B-8A5D-4EF5-B3C3-59BC520DF17B}"/>
    <hyperlink ref="AE474" r:id="rId212" xr:uid="{DF4390CF-FBB9-484D-A938-64A4328847E5}"/>
    <hyperlink ref="AE475" r:id="rId213" xr:uid="{483A4F27-250A-4F74-B864-71F499C2FA09}"/>
    <hyperlink ref="AE476" r:id="rId214" xr:uid="{DA8CCF80-4391-497D-AA4A-F38167114985}"/>
    <hyperlink ref="AE477" r:id="rId215" xr:uid="{F38B2BE0-04B3-4CED-8F7C-7D62FC63D9DD}"/>
    <hyperlink ref="AE478" r:id="rId216" xr:uid="{CE2C9AC8-8653-4ACC-AD14-2E939C44E143}"/>
    <hyperlink ref="AE479" r:id="rId217" xr:uid="{47A71EF6-68EC-4BBE-9F7F-702CE6B440B5}"/>
    <hyperlink ref="AE480" r:id="rId218" xr:uid="{48F7CB0D-7DCE-450A-8A4F-E12A49448AFF}"/>
    <hyperlink ref="AE481" r:id="rId219" xr:uid="{8901D643-1D77-425A-9B20-2DDABFFCE3AC}"/>
    <hyperlink ref="AE482" r:id="rId220" xr:uid="{2419CCD0-E12D-4C8C-85CA-D427488E5DB6}"/>
    <hyperlink ref="AE483" r:id="rId221" xr:uid="{48503ABC-A4E9-41E2-8042-8A0A6C940FA6}"/>
    <hyperlink ref="AE484" r:id="rId222" xr:uid="{231ACAD7-59E1-4403-B0BF-CEC8EE752DDA}"/>
    <hyperlink ref="AE486" r:id="rId223" xr:uid="{48E8A727-2772-4D2B-B109-63F644F10425}"/>
    <hyperlink ref="AE487" r:id="rId224" xr:uid="{F1EE8830-7436-4557-96B9-05937ABD4EF1}"/>
    <hyperlink ref="AE488" r:id="rId225" xr:uid="{B5734504-4560-42AA-A022-4C84DEA56183}"/>
    <hyperlink ref="AE489" r:id="rId226" xr:uid="{724CFA5B-8231-4753-8BDA-8D48247E7DE6}"/>
    <hyperlink ref="AE490" r:id="rId227" xr:uid="{CA195A7F-2CBD-487C-982A-6F5B967BDB7F}"/>
    <hyperlink ref="AE492" r:id="rId228" xr:uid="{89334E0E-5084-48A6-8924-E3FD81303B70}"/>
    <hyperlink ref="AE493" r:id="rId229" xr:uid="{86377A76-9AA3-4457-A559-ADC94846C86E}"/>
    <hyperlink ref="AE494" r:id="rId230" xr:uid="{3DB30EBE-1F49-4F0B-A951-F1D60B245E45}"/>
    <hyperlink ref="AE495" r:id="rId231" xr:uid="{312E083E-D11F-4E4D-A19B-CE67753856E8}"/>
    <hyperlink ref="AE496" r:id="rId232" xr:uid="{685AA5CE-E3CB-4D0D-8E4C-2A62C9901C4E}"/>
    <hyperlink ref="AE497" r:id="rId233" xr:uid="{9C685CAF-844D-4FAF-9C21-5F90D89389B4}"/>
    <hyperlink ref="AE498" r:id="rId234" xr:uid="{E8A3A7C9-978E-4D17-B280-679665567FA5}"/>
    <hyperlink ref="AE499" r:id="rId235" xr:uid="{B04DBF95-6841-4D84-8256-863818BC0E1C}"/>
    <hyperlink ref="AE500" r:id="rId236" xr:uid="{E417464B-E068-4569-A672-9AD97FC35AA5}"/>
    <hyperlink ref="AE501" r:id="rId237" xr:uid="{8A2834C7-94B9-478B-A876-7F6759713B94}"/>
    <hyperlink ref="AE502" r:id="rId238" xr:uid="{048E4CC8-15AB-4998-911B-41121A92A997}"/>
    <hyperlink ref="AE503" r:id="rId239" xr:uid="{B4FA73EB-DD12-4DCC-84FA-3DFCCCD4FBDC}"/>
    <hyperlink ref="AE504" r:id="rId240" xr:uid="{2A558205-0EA0-4CFF-8F11-CE80FEFE37DA}"/>
    <hyperlink ref="AE505" r:id="rId241" xr:uid="{6A7C454C-9F4C-47FF-B878-C41FF5C675EB}"/>
    <hyperlink ref="AE506" r:id="rId242" xr:uid="{222D6051-345A-4B09-9271-5A5ED09E5ECC}"/>
    <hyperlink ref="AE507" r:id="rId243" xr:uid="{4B1A414F-7D70-49ED-A0D3-69B3CA00C26B}"/>
    <hyperlink ref="AE508" r:id="rId244" xr:uid="{7A26C5D9-7B87-474F-B1BD-B8CEB153D56A}"/>
    <hyperlink ref="AE509" r:id="rId245" xr:uid="{0531C970-1021-4EAB-9873-C6EBC4D5BF2A}"/>
    <hyperlink ref="AE510" r:id="rId246" xr:uid="{DB9090B8-02F4-4A3A-B40E-42D81702F561}"/>
    <hyperlink ref="AE511" r:id="rId247" xr:uid="{50F4BA79-F4EF-4B63-AFAA-2E2D5C18C826}"/>
    <hyperlink ref="AE513" r:id="rId248" xr:uid="{4B23F1D8-A83B-4D09-9A0C-F9ABF48EB056}"/>
    <hyperlink ref="AE514" r:id="rId249" xr:uid="{B6F6280A-3D9F-4A9D-A9A6-2613C8084584}"/>
    <hyperlink ref="AE515" r:id="rId250" xr:uid="{91C7FF81-1ED1-4EF7-805F-9BB16C5D4D78}"/>
    <hyperlink ref="AE516" r:id="rId251" xr:uid="{3289ABD4-32E6-452D-A8C7-985F9F6DAA48}"/>
    <hyperlink ref="AE517" r:id="rId252" xr:uid="{2230D671-3B9A-4F74-B982-9C7C4575F35E}"/>
    <hyperlink ref="AE518" r:id="rId253" xr:uid="{57FABB8B-0D60-4031-A6E9-E8E2BE911D79}"/>
    <hyperlink ref="AE520" r:id="rId254" xr:uid="{898CF85A-279A-4349-9850-8F162A5BA909}"/>
    <hyperlink ref="AE521" r:id="rId255" xr:uid="{25DC9C95-2DFA-4459-82E6-CA86EC893E9B}"/>
    <hyperlink ref="AE522" r:id="rId256" xr:uid="{31ADA7CA-9BD6-4554-90AF-27ED7DAFC602}"/>
    <hyperlink ref="AE523" r:id="rId257" xr:uid="{434B0614-55CE-4421-BFC8-769FAD3B5BC7}"/>
    <hyperlink ref="AE524" r:id="rId258" xr:uid="{E3FF7639-D6F4-4D7E-AA6B-270E6581D001}"/>
    <hyperlink ref="AE525" r:id="rId259" xr:uid="{932C36AA-A7CE-471E-BCEC-93BF689B9444}"/>
    <hyperlink ref="AE526" r:id="rId260" xr:uid="{68A8944A-8F20-46F0-A98B-A9246D5BF7B8}"/>
    <hyperlink ref="AE527" r:id="rId261" xr:uid="{476B5E44-7662-407A-999E-483CF77931F0}"/>
    <hyperlink ref="AE528" r:id="rId262" xr:uid="{2114E13E-CD5F-41A7-96FD-EE4328050BED}"/>
    <hyperlink ref="AE529" r:id="rId263" xr:uid="{BE5F5A1B-4999-4F85-8844-A9D237BF44CA}"/>
    <hyperlink ref="AE530" r:id="rId264" xr:uid="{F47255E9-5AD7-4EBD-894F-02138C2A7975}"/>
    <hyperlink ref="AE531" r:id="rId265" xr:uid="{6B13A403-914F-4B52-81D4-531A03D04322}"/>
    <hyperlink ref="AE532" r:id="rId266" xr:uid="{FF5B7C14-EB9A-420A-9800-9477619F0D1E}"/>
    <hyperlink ref="AE533" r:id="rId267" xr:uid="{6F65ECF0-0028-461F-823F-594D36EEA333}"/>
    <hyperlink ref="AE534" r:id="rId268" xr:uid="{EC7F1D56-4E8A-49DD-9198-E25F8A907915}"/>
    <hyperlink ref="AE535" r:id="rId269" xr:uid="{0DF5B42E-37B9-48BE-B3B3-132F7346E99D}"/>
    <hyperlink ref="AE536" r:id="rId270" xr:uid="{71A0DD02-53BE-4A02-B448-C09AA2FC0C56}"/>
    <hyperlink ref="AE537" r:id="rId271" xr:uid="{7FF134EA-5F6C-44B9-88DE-9C82ACA289B8}"/>
    <hyperlink ref="AE538" r:id="rId272" xr:uid="{534CB3B5-2EEF-4908-AE39-A5ADF1D5A6A4}"/>
    <hyperlink ref="AE539" r:id="rId273" xr:uid="{96EA8BA0-6D83-4FF2-B9E6-3CC6D197FEC3}"/>
    <hyperlink ref="AE540" r:id="rId274" xr:uid="{65D4694F-F786-41AC-BAA9-4CCB0E29C3AA}"/>
    <hyperlink ref="AE541" r:id="rId275" xr:uid="{6FE8C2EF-A84C-45DE-973E-4EE96CF7D3A4}"/>
    <hyperlink ref="AE542" r:id="rId276" xr:uid="{5ECEBCE0-DE5B-4475-AF12-13060D01BB92}"/>
    <hyperlink ref="AE543" r:id="rId277" xr:uid="{7512AAD0-A76C-41D1-830D-8684DEFD81F6}"/>
    <hyperlink ref="AE544" r:id="rId278" xr:uid="{29AFD966-BBDC-441B-9A0C-68E2434BDA4B}"/>
    <hyperlink ref="AE545" r:id="rId279" xr:uid="{A581C3C4-4259-4EC4-8210-B9F65DA29325}"/>
    <hyperlink ref="AE546" r:id="rId280" xr:uid="{C55C4129-D3EB-4F2B-B200-B8D74DD6D0AC}"/>
    <hyperlink ref="AE547" r:id="rId281" xr:uid="{6AA27EA8-543B-4716-9435-78E50D4579D5}"/>
    <hyperlink ref="AE548" r:id="rId282" xr:uid="{A3D2EA15-6D82-4964-8381-EDA75C2B01A4}"/>
    <hyperlink ref="AE549" r:id="rId283" xr:uid="{F52F8E20-9010-49CB-B565-B5BC14ED5ECB}"/>
    <hyperlink ref="AE550" r:id="rId284" xr:uid="{EDBB5B22-2127-4AE8-8F36-7CC567BC2824}"/>
    <hyperlink ref="AE551" r:id="rId285" xr:uid="{9CDF5EA5-ACD8-41BA-B8ED-DBB01DECAE8B}"/>
    <hyperlink ref="AE552" r:id="rId286" xr:uid="{8AAB2757-D528-46B6-883F-A3397D4F18CA}"/>
    <hyperlink ref="AE553" r:id="rId287" xr:uid="{17E096ED-CFC4-4D5C-A682-F8396C207E92}"/>
    <hyperlink ref="AE554" r:id="rId288" xr:uid="{FB7F7CC6-A4B2-44C7-A028-3C3FB2608050}"/>
    <hyperlink ref="AE555" r:id="rId289" xr:uid="{F76A6681-929B-4898-80E5-E5AE2FEE1255}"/>
    <hyperlink ref="AE556" r:id="rId290" xr:uid="{9926426E-4E18-439D-AE58-3E651ABAB177}"/>
    <hyperlink ref="AE557" r:id="rId291" xr:uid="{89CDCFAC-F6D1-408A-9C70-8ED44C30BB73}"/>
    <hyperlink ref="AE558" r:id="rId292" xr:uid="{D013CFC8-24A4-42D5-9EC3-3D0475AA776D}"/>
    <hyperlink ref="AE559" r:id="rId293" xr:uid="{77253B0B-50F0-438F-8FEB-9E11C1ED0412}"/>
    <hyperlink ref="AE560" r:id="rId294" xr:uid="{20F81285-C342-48B2-A158-C6582F2D9C12}"/>
    <hyperlink ref="AE561" r:id="rId295" xr:uid="{231FA67E-3050-4D3A-966B-4C4B570FECC2}"/>
    <hyperlink ref="AE562" r:id="rId296" xr:uid="{1AD9C585-F168-446B-931D-58DCD2C17559}"/>
    <hyperlink ref="AE563" r:id="rId297" xr:uid="{0A9E7C17-F089-45B4-95FC-F8E0F112BD16}"/>
    <hyperlink ref="AE564" r:id="rId298" xr:uid="{89DC54DC-0016-4F72-82CF-A5149609933F}"/>
    <hyperlink ref="AE565" r:id="rId299" xr:uid="{F98056E7-A1A8-42EE-8564-9D5C3D934BC7}"/>
    <hyperlink ref="AE566" r:id="rId300" xr:uid="{60304C28-4FB1-4BEF-BE72-95670FF0C783}"/>
    <hyperlink ref="AE567" r:id="rId301" xr:uid="{713FF69F-A4C1-43B3-9F15-64A6D7C63CFE}"/>
    <hyperlink ref="AE568" r:id="rId302" xr:uid="{752FC9B3-33F4-4AD7-A391-6B79984F5ADC}"/>
    <hyperlink ref="AE569" r:id="rId303" xr:uid="{15D30D0C-DFF3-454D-907F-17D4267C73A2}"/>
    <hyperlink ref="AE570" r:id="rId304" xr:uid="{F1FC5757-F224-4865-811B-71ADC5786042}"/>
    <hyperlink ref="AE571" r:id="rId305" xr:uid="{43576CA2-E13D-4974-879D-7D75D438A0C1}"/>
    <hyperlink ref="AE572" r:id="rId306" xr:uid="{34CD223D-9495-45A4-A8A1-C29F07A2FBB8}"/>
    <hyperlink ref="AE573" r:id="rId307" xr:uid="{E40BFAFE-BA4D-41E5-BC67-765233F34120}"/>
    <hyperlink ref="AE574" r:id="rId308" xr:uid="{476772A8-FE25-4D39-AD9F-B3CEE576C5CF}"/>
    <hyperlink ref="AE576" r:id="rId309" xr:uid="{73C35FC1-F206-411F-8B46-C29F2DD6C8DD}"/>
    <hyperlink ref="AE577" r:id="rId310" xr:uid="{B2F812B6-9269-457A-8FBC-886C68B6F33F}"/>
    <hyperlink ref="AE578" r:id="rId311" xr:uid="{938F48A1-12A6-4ED3-80A7-9EBAEAEEE43D}"/>
    <hyperlink ref="AE579" r:id="rId312" xr:uid="{11F00108-324F-4502-BD20-88DADFDE5D02}"/>
    <hyperlink ref="AE580" r:id="rId313" xr:uid="{B0C10790-765B-4E2D-BE66-C39A6EC40DB2}"/>
    <hyperlink ref="AE581" r:id="rId314" xr:uid="{F44F8B73-EAA8-4044-818B-6B62728D09D4}"/>
    <hyperlink ref="AE582" r:id="rId315" xr:uid="{29F59099-AEE3-457A-8A6C-D6EB23D8C234}"/>
    <hyperlink ref="AE583" r:id="rId316" xr:uid="{98F52B39-D7E3-44EC-BDAD-DA4C333E54B7}"/>
    <hyperlink ref="AE584" r:id="rId317" xr:uid="{0AE9FF2E-953C-4E37-BE54-97533B69F54F}"/>
    <hyperlink ref="AE585" r:id="rId318" xr:uid="{2F72A71B-177F-4133-A6EE-CE2313D46DD9}"/>
    <hyperlink ref="AE586" r:id="rId319" xr:uid="{2F3415DF-240A-480E-93D1-0D810E4F5B3E}"/>
    <hyperlink ref="AE587" r:id="rId320" xr:uid="{9DD249F6-C9B3-4499-AC9A-3AD452BE802F}"/>
    <hyperlink ref="AE589" r:id="rId321" xr:uid="{177F5260-40BC-4390-8AAF-9EC4DA8D7D20}"/>
    <hyperlink ref="AE590" r:id="rId322" xr:uid="{2B1A39E4-7A94-462E-B65C-C8FD71A7FF3F}"/>
    <hyperlink ref="AE591" r:id="rId323" xr:uid="{C477B3A2-7B39-4460-B8A8-FDBB7F17CE76}"/>
    <hyperlink ref="AE593" r:id="rId324" xr:uid="{D44544DC-AD80-4128-97C5-4224DB331055}"/>
    <hyperlink ref="AE594" r:id="rId325" xr:uid="{0C5E02C4-73FA-4FB2-B42F-43CB85FAA874}"/>
    <hyperlink ref="AE596" r:id="rId326" xr:uid="{81059A41-AA48-469E-803B-CABCE49BA0A7}"/>
    <hyperlink ref="AE597" r:id="rId327" xr:uid="{DD90070E-20D0-4F41-AE88-95C8BD761F0A}"/>
    <hyperlink ref="AE598" r:id="rId328" xr:uid="{6CCC7B25-8B2F-4474-91FA-074AA8FA03B1}"/>
    <hyperlink ref="AE599" r:id="rId329" xr:uid="{E5230103-D63D-4DC5-9E47-9AA993D987D3}"/>
    <hyperlink ref="AE600" r:id="rId330" xr:uid="{2EC1C1D1-7D6A-47D5-8234-BAE3366F5982}"/>
    <hyperlink ref="AE601" r:id="rId331" xr:uid="{D6A8EAC7-B219-4AC2-9FE4-B2772576ADA9}"/>
    <hyperlink ref="AE604" r:id="rId332" xr:uid="{0CA94802-DC9E-4A95-8A2F-9B1D0366F4AE}"/>
    <hyperlink ref="AE606" r:id="rId333" xr:uid="{176C88C2-7FBD-44E0-A661-EBE6C81C2301}"/>
    <hyperlink ref="AE607" r:id="rId334" xr:uid="{6D279F52-2734-4CF9-A04F-5B94E6482DBE}"/>
    <hyperlink ref="AE608" r:id="rId335" xr:uid="{E901CE5A-1C0A-4D1E-A75E-82DB073BD67F}"/>
    <hyperlink ref="AE609" r:id="rId336" xr:uid="{1255F5E0-09DB-495A-AAFD-7FF5F1AB10B5}"/>
    <hyperlink ref="AE610" r:id="rId337" xr:uid="{0BE2EAC4-F149-4FE9-91D2-54E884E4F624}"/>
    <hyperlink ref="AE611" r:id="rId338" xr:uid="{ECBC5EE1-8DEA-4994-B51F-0633D8A0A81B}"/>
    <hyperlink ref="AE612" r:id="rId339" xr:uid="{4410C3FB-472E-4051-81CF-A5193AA7F844}"/>
    <hyperlink ref="AE613" r:id="rId340" xr:uid="{C413F53E-D6C9-44EE-A15B-6271605D1E71}"/>
    <hyperlink ref="AE614" r:id="rId341" xr:uid="{41D4CB3A-C0B5-453C-B6F0-0C88AA7EDD1D}"/>
    <hyperlink ref="AE615" r:id="rId342" xr:uid="{C66587A9-5EC1-4803-B370-1A1210308FAD}"/>
    <hyperlink ref="AE616" r:id="rId343" xr:uid="{4B11FA4B-E092-4047-9354-B5B91AF9B673}"/>
    <hyperlink ref="AE618" r:id="rId344" xr:uid="{75490EAE-A080-4A7A-A56C-80465C8B2F7E}"/>
    <hyperlink ref="AE619" r:id="rId345" xr:uid="{F049B860-41FA-4ECF-9EF5-70746F5721C6}"/>
    <hyperlink ref="AE620" r:id="rId346" xr:uid="{1F6A0E0B-DF64-4C2A-834E-52E3A787DA9E}"/>
    <hyperlink ref="AE621" r:id="rId347" xr:uid="{B27BDBBC-CB30-4AB7-9EC5-B6CB06C473FC}"/>
    <hyperlink ref="AE622" r:id="rId348" xr:uid="{C031CF5E-4F56-4FD1-9745-E4E18C35458B}"/>
    <hyperlink ref="AE623" r:id="rId349" xr:uid="{9E2539E3-FCCA-4D56-8E84-38CC1B7048BC}"/>
    <hyperlink ref="AE624" r:id="rId350" xr:uid="{55A77518-1275-49FC-8777-D529D011EC01}"/>
    <hyperlink ref="AE625" r:id="rId351" xr:uid="{39B731EF-C3A7-43CB-BDB5-4291277F04D8}"/>
    <hyperlink ref="AE626" r:id="rId352" xr:uid="{36ED137F-A95A-47CD-A36C-4E86A6819C3C}"/>
    <hyperlink ref="AE627" r:id="rId353" xr:uid="{4EA87902-7309-4EAE-840E-5A545FE7BD30}"/>
    <hyperlink ref="AE628" r:id="rId354" xr:uid="{B0DB0302-5B4B-4560-9FD2-3659333C1FA0}"/>
    <hyperlink ref="AE629" r:id="rId355" xr:uid="{7E61ACDC-78FE-4D0A-B145-66A0EF0CC8AC}"/>
    <hyperlink ref="AE631" r:id="rId356" xr:uid="{6F73DF07-82AB-4860-9A85-9E30FD008D60}"/>
    <hyperlink ref="AE633" r:id="rId357" xr:uid="{FFCCBCC7-0614-4A70-8A79-85D1E2E60895}"/>
    <hyperlink ref="AE634" r:id="rId358" xr:uid="{9BEE0E04-0E2F-47A8-B2C9-85A28C2AC4C1}"/>
    <hyperlink ref="AE635" r:id="rId359" xr:uid="{D594490E-14A8-478E-B1DC-631588B17D90}"/>
    <hyperlink ref="AE636" r:id="rId360" xr:uid="{214705C3-B1ED-49BB-8A87-57F1B05B3CF8}"/>
    <hyperlink ref="AE637" r:id="rId361" xr:uid="{BFAEDDB9-8CAA-48C8-AFB0-6EE70F066C3E}"/>
    <hyperlink ref="AE638" r:id="rId362" xr:uid="{6506DF9D-98CC-4ED4-9D80-6F7F5EADBEFD}"/>
    <hyperlink ref="AE639" r:id="rId363" xr:uid="{65AC94B7-4C58-4108-A0F5-A17F049138AC}"/>
    <hyperlink ref="AE640" r:id="rId364" xr:uid="{1EF9481A-21EA-424B-9B51-682224CBA78F}"/>
    <hyperlink ref="AE641" r:id="rId365" xr:uid="{D9F41D2A-BDF7-4886-932F-9E7FD8EEC5DE}"/>
    <hyperlink ref="AE642" r:id="rId366" xr:uid="{2E88466B-E727-490C-AE49-16A50B7C5892}"/>
    <hyperlink ref="AE643" r:id="rId367" xr:uid="{ED383827-3265-409A-8147-EB33B2BD6219}"/>
    <hyperlink ref="AE644" r:id="rId368" xr:uid="{3189952E-F2D9-46E4-B91D-B52B096B0C06}"/>
    <hyperlink ref="AE645" r:id="rId369" xr:uid="{5F305F4E-3610-4318-8DB2-7EF7BE3B0BB6}"/>
    <hyperlink ref="AE646" r:id="rId370" xr:uid="{82EE2E33-4A83-49EB-BD01-8DC02AD74229}"/>
    <hyperlink ref="AE647" r:id="rId371" xr:uid="{7C158B38-7B59-49B1-90B3-5725705E3CF9}"/>
    <hyperlink ref="AE648" r:id="rId372" xr:uid="{2418CCCA-9308-4C26-A88A-A0EDDE97CB00}"/>
    <hyperlink ref="AE649" r:id="rId373" xr:uid="{F36DAAD5-5E10-4990-8EE4-F7815BA9E3B4}"/>
    <hyperlink ref="AE650" r:id="rId374" xr:uid="{2075DD4A-8D75-4B76-A3EF-3BB542A6078C}"/>
    <hyperlink ref="AE651" r:id="rId375" xr:uid="{7E306FAE-AB98-4943-85D1-E83AA82F8F03}"/>
    <hyperlink ref="AE652" r:id="rId376" xr:uid="{9874376B-80E9-450A-B9B3-BA3E451DBDCB}"/>
    <hyperlink ref="AE653" r:id="rId377" xr:uid="{C0F823EC-498A-427C-B7B8-7F7C95215695}"/>
    <hyperlink ref="AE654" r:id="rId378" xr:uid="{A0839BA7-5515-4FB6-B96D-3A9B8C1C6709}"/>
    <hyperlink ref="AE655" r:id="rId379" xr:uid="{55D2E8EB-C280-49DD-B1CA-A514CE7866C6}"/>
    <hyperlink ref="AE656" r:id="rId380" xr:uid="{16E6F225-D70C-42AD-9DEC-1537AD2308C1}"/>
    <hyperlink ref="AE657" r:id="rId381" xr:uid="{3A370524-6A05-4A79-AA96-93985980E726}"/>
    <hyperlink ref="AE658" r:id="rId382" xr:uid="{12713526-B7FE-4BF0-A2B8-40F1B3DB7BBD}"/>
    <hyperlink ref="AE659" r:id="rId383" xr:uid="{C83D55AC-49CC-4783-9B3E-8968D50334EB}"/>
    <hyperlink ref="AE660" r:id="rId384" xr:uid="{3F22E026-08A3-4106-9F89-7A33E609F1AC}"/>
    <hyperlink ref="AE661" r:id="rId385" xr:uid="{B81057C1-F2A5-439B-B68D-D8DBAF64793A}"/>
    <hyperlink ref="AE662" r:id="rId386" xr:uid="{DB53060F-83BA-4DB3-827D-82EA27FFDB02}"/>
    <hyperlink ref="AE663" r:id="rId387" xr:uid="{D3B63FA1-F308-4413-A109-9B98F5F4BD2A}"/>
    <hyperlink ref="AE664" r:id="rId388" xr:uid="{21553968-BA00-405B-B135-500E0BF8EDF6}"/>
    <hyperlink ref="AE665" r:id="rId389" xr:uid="{B9A90C6A-8B9E-433F-A07B-50D9B19A6CF3}"/>
    <hyperlink ref="AE666" r:id="rId390" xr:uid="{8313947C-DAD1-412C-A075-0D943A8AC2EE}"/>
    <hyperlink ref="AE667" r:id="rId391" xr:uid="{CCC43FBC-6802-43D0-945F-9E27EC88D441}"/>
    <hyperlink ref="AE668" r:id="rId392" xr:uid="{038DD7C6-F7E0-41EE-AC54-C70E37C48D4B}"/>
    <hyperlink ref="AE669" r:id="rId393" xr:uid="{22B3AA50-A26F-4B88-8587-19B114F59AB5}"/>
    <hyperlink ref="AE670" r:id="rId394" xr:uid="{2E40D1B6-B50C-4FAF-B7B9-0CE64E13A3F1}"/>
    <hyperlink ref="AE671" r:id="rId395" xr:uid="{6E516210-B484-44DA-BB90-A1408C091069}"/>
    <hyperlink ref="AE672" r:id="rId396" xr:uid="{3995ADE3-7B39-4256-82CB-83277213F15E}"/>
    <hyperlink ref="AE673" r:id="rId397" xr:uid="{5F39B233-511E-4F59-8203-8B09B0C22BFB}"/>
    <hyperlink ref="AE674" r:id="rId398" xr:uid="{462E8A4D-0833-4B12-A386-F75BE9F5CD34}"/>
    <hyperlink ref="AE675" r:id="rId399" xr:uid="{146A9A60-9426-4765-865B-CFAFCD5FBD3A}"/>
    <hyperlink ref="AE676" r:id="rId400" xr:uid="{28A654E7-90E5-4B01-AAC9-F162887B9854}"/>
    <hyperlink ref="AE677" r:id="rId401" xr:uid="{DBB23AB3-5940-44E8-9200-FB85F474FB88}"/>
    <hyperlink ref="AE678" r:id="rId402" xr:uid="{69CAE700-E4BC-4F49-B9CC-87E1C224A1B0}"/>
    <hyperlink ref="AE679" r:id="rId403" xr:uid="{8B885BDB-D91E-40EE-843F-88A381894B70}"/>
    <hyperlink ref="AE680" r:id="rId404" xr:uid="{2A5DE221-BECE-4F49-9703-A8B8C11C1227}"/>
    <hyperlink ref="AE681" r:id="rId405" xr:uid="{C5328A07-B8E8-4870-8DA4-6508DF04F9E3}"/>
    <hyperlink ref="AE682" r:id="rId406" xr:uid="{62D16888-EC3A-4259-BA2D-570F34EF70F3}"/>
    <hyperlink ref="AE683" r:id="rId407" xr:uid="{7254816D-5C07-4D41-B51A-FED499C5B92F}"/>
    <hyperlink ref="AE684" r:id="rId408" xr:uid="{156B1517-7424-4FCB-A19A-E295A116BE90}"/>
    <hyperlink ref="AE685" r:id="rId409" xr:uid="{F170FB2E-E534-46F2-BAE0-6EC7C4266AA2}"/>
    <hyperlink ref="AE686" r:id="rId410" xr:uid="{D675B577-FBE5-4009-A646-E8DB6FEC350C}"/>
    <hyperlink ref="AE687" r:id="rId411" xr:uid="{37A06AB9-3B6F-4F01-9EBC-D0C8D646EF7D}"/>
    <hyperlink ref="AE689" r:id="rId412" xr:uid="{9738387F-CC8C-40D9-BBA0-DDF5FCF23C9A}"/>
    <hyperlink ref="AE690" r:id="rId413" xr:uid="{473B582D-E85D-4F0D-A56E-786D7D269368}"/>
    <hyperlink ref="AE691" r:id="rId414" xr:uid="{B9A2B7B8-3545-4577-8D8B-67CA0DED7B34}"/>
    <hyperlink ref="AE692" r:id="rId415" xr:uid="{3DEFE963-557A-4156-BB3E-623CD739F568}"/>
    <hyperlink ref="AE693" r:id="rId416" xr:uid="{457450C9-C52E-4237-B056-27423F185FD3}"/>
    <hyperlink ref="AE694" r:id="rId417" xr:uid="{A23DE82F-B8EB-4934-9F33-251A2E3B32EB}"/>
    <hyperlink ref="AE695" r:id="rId418" xr:uid="{5D51064E-C1CB-4097-8B6A-562C6C352B31}"/>
    <hyperlink ref="AE696" r:id="rId419" xr:uid="{5CB739A9-C399-4DCA-8CC6-4A334CAFAC10}"/>
    <hyperlink ref="AE697" r:id="rId420" xr:uid="{9CC02B8E-DF38-4516-BBE4-3BA5BBFDFB4F}"/>
    <hyperlink ref="AE698" r:id="rId421" xr:uid="{F1EB7494-761F-4227-9931-72CA38CB7D3E}"/>
    <hyperlink ref="AE699" r:id="rId422" xr:uid="{9BD5A54D-5A79-4D23-B1AD-25E35C659779}"/>
    <hyperlink ref="AE700" r:id="rId423" xr:uid="{5479498C-F583-4026-910B-3D3FB773EB23}"/>
    <hyperlink ref="AE701" r:id="rId424" xr:uid="{0AEB7B31-40A2-49D9-AF5D-2AA05869290E}"/>
    <hyperlink ref="AE702" r:id="rId425" xr:uid="{7D8E509F-F2E0-4168-9B2A-64CCC0497711}"/>
    <hyperlink ref="AE703" r:id="rId426" xr:uid="{60707E5D-0528-4757-BDDC-B3E9CAF83C61}"/>
    <hyperlink ref="AE704" r:id="rId427" xr:uid="{60B2EA16-FE5B-498C-93C8-586ACFBEB303}"/>
    <hyperlink ref="AE705" r:id="rId428" xr:uid="{B35CE713-AA88-4712-A04F-390A861FF3CD}"/>
    <hyperlink ref="AE706" r:id="rId429" xr:uid="{093B883E-56D1-4371-82BC-F48055815718}"/>
    <hyperlink ref="AE707" r:id="rId430" xr:uid="{08B52F0C-363A-414F-A91C-583FE816E392}"/>
    <hyperlink ref="AE709" r:id="rId431" xr:uid="{11563A52-0A29-44D9-900A-8CF2A2B4428F}"/>
    <hyperlink ref="AE710" r:id="rId432" xr:uid="{6E9954FD-1D77-4D3D-BC9F-2FC54E82B0B8}"/>
    <hyperlink ref="AE711" r:id="rId433" xr:uid="{28D4052A-EAE0-4A64-A201-C57977621A8F}"/>
    <hyperlink ref="AE712" r:id="rId434" xr:uid="{634AA75D-6427-4874-AC3E-B4799D3A6C23}"/>
    <hyperlink ref="AE716" r:id="rId435" xr:uid="{08FA43FD-A51D-4721-9F26-79B4EE182135}"/>
    <hyperlink ref="AE718" r:id="rId436" xr:uid="{8CF4162A-E638-4D4F-9ABA-A0773ED93F0C}"/>
    <hyperlink ref="AE719" r:id="rId437" xr:uid="{5489C6D9-4F88-4D62-8498-286D4AD46601}"/>
    <hyperlink ref="AE720" r:id="rId438" xr:uid="{ADDDA6CC-6B92-4BC6-BD42-8D05A03096BD}"/>
    <hyperlink ref="AE725" r:id="rId439" xr:uid="{0DDFCF70-28C2-406E-AB73-702518150EAE}"/>
    <hyperlink ref="AE726" r:id="rId440" xr:uid="{D8AF735C-8705-496A-AE09-CAA7CA9CA52A}"/>
    <hyperlink ref="AE727" r:id="rId441" xr:uid="{80B860D5-3D73-4F74-A4DE-A72A4A347471}"/>
    <hyperlink ref="AE728" r:id="rId442" xr:uid="{F2D42C17-EBEC-473B-95FF-0322AE34205A}"/>
    <hyperlink ref="AE729" r:id="rId443" xr:uid="{81E40DD3-18B4-4A0D-9475-FF773B63134E}"/>
    <hyperlink ref="AE730" r:id="rId444" xr:uid="{E346E54C-C6FB-47EA-ACF9-3265E4C051D4}"/>
    <hyperlink ref="AE731" r:id="rId445" xr:uid="{A678E335-324B-4541-A4B0-2D624C441E95}"/>
    <hyperlink ref="AE732" r:id="rId446" xr:uid="{001E417F-A35A-4F5E-A1CE-2E72699746FD}"/>
    <hyperlink ref="AE736" r:id="rId447" xr:uid="{C01068DD-51DE-4B1E-A45F-DA117A99AE4C}"/>
    <hyperlink ref="AE739" r:id="rId448" xr:uid="{C1CDFBFE-D445-464D-A9F5-3D91EFDA739C}"/>
    <hyperlink ref="AE740" r:id="rId449" xr:uid="{7D11792A-663C-4783-B9C3-D3582ADB5219}"/>
    <hyperlink ref="AE741" r:id="rId450" xr:uid="{51351532-7BF5-4654-9ACB-C1FCB3245188}"/>
    <hyperlink ref="AE742" r:id="rId451" xr:uid="{3F11724D-5F7F-412D-9A49-78A870D43E28}"/>
    <hyperlink ref="AE743" r:id="rId452" xr:uid="{23854F82-9D28-4CF2-A475-6EC6F7D2A343}"/>
    <hyperlink ref="AE744" r:id="rId453" xr:uid="{B971F9F4-61B8-43FC-99E7-A028D561C9DC}"/>
    <hyperlink ref="AE745" r:id="rId454" xr:uid="{EF95B58D-10F4-4019-B409-CA39047760CD}"/>
    <hyperlink ref="AE746" r:id="rId455" xr:uid="{30C8E395-9F43-461A-8A6B-EB83E52AA4AF}"/>
    <hyperlink ref="AE747" r:id="rId456" xr:uid="{66C31723-7F86-41D0-BB8C-F4076B8EA31C}"/>
    <hyperlink ref="AE748" r:id="rId457" xr:uid="{AF6D1866-67FA-4EA8-89C5-9B143AF618FB}"/>
    <hyperlink ref="AE749" r:id="rId458" xr:uid="{000BC402-00EE-422D-805F-6670E2C049A3}"/>
    <hyperlink ref="AE750" r:id="rId459" xr:uid="{C4B7DCE3-18BB-4227-9C3F-629B14290FF1}"/>
    <hyperlink ref="AE751" r:id="rId460" xr:uid="{D87B1D0F-87BF-4AE2-B767-C83D69C664AC}"/>
    <hyperlink ref="AE752" r:id="rId461" xr:uid="{120F9074-CA0B-4E7B-8998-4D24506AE808}"/>
    <hyperlink ref="AE753" r:id="rId462" xr:uid="{CCC8265B-3662-4743-8495-63F402E5E493}"/>
    <hyperlink ref="AE754" r:id="rId463" xr:uid="{AE593767-F89A-44D4-B20D-BFA7D8EA889A}"/>
    <hyperlink ref="AE755" r:id="rId464" xr:uid="{D6325926-8264-490E-92A6-1F258AB2ED28}"/>
    <hyperlink ref="AE756" r:id="rId465" xr:uid="{4B7FCC6F-89E1-4407-8451-305E248F39FC}"/>
    <hyperlink ref="AE757" r:id="rId466" xr:uid="{3E8B6F8B-FDDD-43E1-8B7C-953B82493D26}"/>
    <hyperlink ref="AE758" r:id="rId467" xr:uid="{BCC3D7EB-6367-4D16-B5D2-8589FCB3D214}"/>
    <hyperlink ref="AE759" r:id="rId468" xr:uid="{088179E2-F1D6-4CF8-BB72-441A10A5CB38}"/>
    <hyperlink ref="AE760" r:id="rId469" xr:uid="{1C5B290A-F580-4439-8414-537C3C634BFF}"/>
    <hyperlink ref="AE761" r:id="rId470" xr:uid="{81805CBF-885D-4612-8FD4-AE1D3DC85A24}"/>
    <hyperlink ref="AE762" r:id="rId471" xr:uid="{8CAAABB4-BF2A-4D0E-B212-D1B61FA03C80}"/>
    <hyperlink ref="AE763" r:id="rId472" xr:uid="{775CD565-49D4-478D-A61E-BF4F1725F3B9}"/>
    <hyperlink ref="AE764" r:id="rId473" xr:uid="{8A6D9C38-669E-4CB7-BE2D-3497DE0D0AFF}"/>
    <hyperlink ref="AE765" r:id="rId474" xr:uid="{24C2A5A5-DE59-452A-826A-76502B553297}"/>
    <hyperlink ref="AE766" r:id="rId475" xr:uid="{C0592959-2960-469B-BD34-7FA4C404B8C0}"/>
    <hyperlink ref="AE767" r:id="rId476" xr:uid="{3A5AEE99-2BC6-4D6F-9156-134F647AE1CB}"/>
    <hyperlink ref="AE769" r:id="rId477" xr:uid="{1526626A-DAF1-49D2-9517-EAFDAC6DC75E}"/>
    <hyperlink ref="AE770" r:id="rId478" xr:uid="{10337AB3-22E8-4403-AE29-56D8D90B938B}"/>
    <hyperlink ref="AE771" r:id="rId479" xr:uid="{3A9F2E34-23E4-445A-9256-9D42FCE29018}"/>
    <hyperlink ref="AE772" r:id="rId480" xr:uid="{48DC32E1-7C0F-40F6-BF39-C4B623ACBB0D}"/>
    <hyperlink ref="AE773" r:id="rId481" xr:uid="{E496A23A-ACC8-454B-B68C-93969896343C}"/>
    <hyperlink ref="AE774" r:id="rId482" xr:uid="{47821AC4-493B-4EFE-8669-59AEEF3ED0B4}"/>
    <hyperlink ref="AE775" r:id="rId483" xr:uid="{39164F33-FA9B-48B4-B3EB-8699E30F9970}"/>
    <hyperlink ref="AE776" r:id="rId484" xr:uid="{C291DF89-41D4-493F-81DB-4550177D5CEE}"/>
    <hyperlink ref="AE777" r:id="rId485" xr:uid="{BBB0D84C-E351-4207-A850-8813431BB8B8}"/>
    <hyperlink ref="AE778" r:id="rId486" xr:uid="{270342A2-E17A-4FA8-A529-4AD1DEE3F774}"/>
    <hyperlink ref="AE779" r:id="rId487" xr:uid="{E1F2A79D-5D3B-42B2-8666-2B951AF7CA7B}"/>
    <hyperlink ref="AE780" r:id="rId488" xr:uid="{4182EDD5-F49B-49E7-8C78-7C516031B30A}"/>
    <hyperlink ref="AE781" r:id="rId489" xr:uid="{E5B863FA-F2F3-4B6A-B2CD-5D2FCAF6410E}"/>
    <hyperlink ref="AE782" r:id="rId490" xr:uid="{66192A90-9BC3-495B-AEF4-16C6B64BABDA}"/>
    <hyperlink ref="AE783" r:id="rId491" xr:uid="{561B09E2-4247-4510-B363-632E0E72A531}"/>
    <hyperlink ref="AE784" r:id="rId492" xr:uid="{FA1A9F7E-3A12-4B32-9004-5764AF073AFA}"/>
    <hyperlink ref="AE785" r:id="rId493" xr:uid="{FD066E0A-1501-4CE9-B659-382163251B7F}"/>
    <hyperlink ref="AE786" r:id="rId494" xr:uid="{3EBA89A8-B7BB-4A2D-B096-708A218A7C75}"/>
    <hyperlink ref="AE787" r:id="rId495" xr:uid="{233AE478-F35A-4E9D-9CEE-9066D5AD8D7B}"/>
    <hyperlink ref="AE788" r:id="rId496" xr:uid="{05A38B60-8ADB-4A4F-9E05-FF8D68C5CF41}"/>
    <hyperlink ref="AE789" r:id="rId497" xr:uid="{3035AF92-2D7B-4E9C-8C50-1B57022BC0AD}"/>
    <hyperlink ref="AE790" r:id="rId498" xr:uid="{18CCD516-2E57-4900-BAB6-88C47AE2552B}"/>
    <hyperlink ref="AE791" r:id="rId499" xr:uid="{E321678B-EAA8-4D4C-AA45-AD9A87F32E7A}"/>
    <hyperlink ref="AE792" r:id="rId500" xr:uid="{ACF91FF6-6CAE-4EA8-9D10-BFEDFA1D3A82}"/>
    <hyperlink ref="AE793" r:id="rId501" xr:uid="{6FFAB708-D7AD-4111-9378-C8DFB81D58B5}"/>
    <hyperlink ref="AE794" r:id="rId502" xr:uid="{ACFDFB18-AB35-4177-B4E9-55979C5943DB}"/>
    <hyperlink ref="AE795" r:id="rId503" xr:uid="{43102611-6C47-4D2A-AEA5-E96ECF107868}"/>
    <hyperlink ref="AE796" r:id="rId504" xr:uid="{2E3A1987-2ACC-4C6A-BFE1-6D5D75BFA942}"/>
    <hyperlink ref="AE797" r:id="rId505" xr:uid="{D37544F5-EE8F-4854-A364-9E36B2CD9770}"/>
    <hyperlink ref="AE799" r:id="rId506" xr:uid="{1B1752FF-E429-4207-A415-4397D6EC5C01}"/>
    <hyperlink ref="AE800" r:id="rId507" xr:uid="{C10FC3C3-10FF-42B8-B147-4F6FE3AF2C9B}"/>
    <hyperlink ref="AE801" r:id="rId508" xr:uid="{5389C1FA-FA0F-43AA-B679-5F39D2ACEE8C}"/>
    <hyperlink ref="AE802" r:id="rId509" xr:uid="{99A3CCA0-180D-4C2B-AD8B-2DA63D46CA51}"/>
    <hyperlink ref="AE803" r:id="rId510" xr:uid="{7F74303D-7A0F-4458-AA56-7C9271E30ED6}"/>
    <hyperlink ref="AE804" r:id="rId511" xr:uid="{4DA596C8-61B7-463A-AAAC-156B3BC63792}"/>
    <hyperlink ref="AE805" r:id="rId512" xr:uid="{2DD55E27-5C03-416F-B867-D5F5F01C29D2}"/>
    <hyperlink ref="AE806" r:id="rId513" xr:uid="{13B9FD07-0387-451C-B57E-E00E6C37C497}"/>
    <hyperlink ref="AE807" r:id="rId514" xr:uid="{452F3F21-18FF-48F6-A5BA-900B7621B530}"/>
    <hyperlink ref="AE808" r:id="rId515" xr:uid="{22665AA4-4676-4B07-B56C-BAE4C0ACB6F0}"/>
    <hyperlink ref="AE809" r:id="rId516" xr:uid="{A41FA646-2BA7-4CD1-ACEA-21007910E621}"/>
    <hyperlink ref="AE810" r:id="rId517" xr:uid="{6686D17D-0A09-450D-A082-1F936436E8C6}"/>
    <hyperlink ref="AE811" r:id="rId518" xr:uid="{7C73EE3C-675A-497F-8256-99757F87DEFD}"/>
    <hyperlink ref="AE812" r:id="rId519" xr:uid="{82521BEC-A464-494F-A972-C2C490EACC93}"/>
    <hyperlink ref="AE813" r:id="rId520" xr:uid="{2ED911B2-A2DB-4F54-B6BD-9D7078619C56}"/>
    <hyperlink ref="AE814" r:id="rId521" xr:uid="{5FBFF46D-610C-4B28-A6B6-B764C2E37729}"/>
    <hyperlink ref="AE815" r:id="rId522" xr:uid="{035042BC-376A-4470-A21F-70B57A3CA5EA}"/>
    <hyperlink ref="AE816" r:id="rId523" xr:uid="{53CD155B-5FDD-4DDA-BCE2-36E7C4405003}"/>
    <hyperlink ref="AE817" r:id="rId524" xr:uid="{3664DEED-9D49-4D1A-A181-FD29D0D3E4A3}"/>
    <hyperlink ref="AE818" r:id="rId525" xr:uid="{2D6EF114-CF26-4986-B9A7-01D906D0E924}"/>
    <hyperlink ref="AE819" r:id="rId526" xr:uid="{ED4BA2CA-CFEC-442A-BF7E-6EDFE9BD7179}"/>
    <hyperlink ref="AE820" r:id="rId527" xr:uid="{0DA1FF39-6472-42B5-B769-433C2C453EA5}"/>
    <hyperlink ref="AE821" r:id="rId528" xr:uid="{7C396D6A-3BB6-45AF-8B9D-D3B3E9125727}"/>
    <hyperlink ref="AE822" r:id="rId529" xr:uid="{8EB08884-E9BF-4CBD-B957-1A63889D6D10}"/>
    <hyperlink ref="AE823" r:id="rId530" xr:uid="{34FEF134-5806-4893-94F7-47B74340BBDB}"/>
    <hyperlink ref="AE824" r:id="rId531" xr:uid="{2D370F81-6EDA-4E26-9019-19ED6CA6BE75}"/>
    <hyperlink ref="AE825" r:id="rId532" xr:uid="{2FA381AC-AB52-462B-9FCA-2A8AEF1E16D9}"/>
    <hyperlink ref="AE826" r:id="rId533" xr:uid="{4EBD3DCA-FA92-4955-A242-E169EC3A90C2}"/>
    <hyperlink ref="AE827" r:id="rId534" xr:uid="{26C88E07-9130-4A39-B32D-E3990784BACD}"/>
    <hyperlink ref="AE828" r:id="rId535" xr:uid="{DFEA9743-4758-4EA8-A8BF-4B422F2841FA}"/>
    <hyperlink ref="AE829" r:id="rId536" xr:uid="{C5773A67-8FA2-4C97-851F-FBACBA7B4B95}"/>
    <hyperlink ref="AE830" r:id="rId537" xr:uid="{4E7A3421-6FC1-4313-B267-C299E823DE89}"/>
    <hyperlink ref="AE831" r:id="rId538" xr:uid="{8B4D687F-3C0F-4578-86B5-4AD0F7B03C9D}"/>
    <hyperlink ref="AE833" r:id="rId539" xr:uid="{CFA303F0-01FC-494F-A9F6-2E5BEAB118EE}"/>
    <hyperlink ref="AE834" r:id="rId540" xr:uid="{D8A7D8A6-FD7B-4C88-A433-95AE06EA32A5}"/>
    <hyperlink ref="AE835" r:id="rId541" xr:uid="{9F23F5E0-B7C6-4035-BEFC-8DF08E5F8592}"/>
    <hyperlink ref="AE836" r:id="rId542" xr:uid="{2158701C-6D0A-4FB3-B4E4-75F464B129BD}"/>
    <hyperlink ref="AE837" r:id="rId543" xr:uid="{86F53696-5C95-4974-A1D3-A39C2C37850B}"/>
    <hyperlink ref="AE838" r:id="rId544" xr:uid="{A059BFBA-BA92-4D74-A1B0-94B18261BFCD}"/>
    <hyperlink ref="AE840" r:id="rId545" xr:uid="{15E0F1D2-E958-4E26-91F1-39E3111DBB5E}"/>
    <hyperlink ref="AE841" r:id="rId546" xr:uid="{22CD51F8-A808-4027-828E-A935557F1820}"/>
    <hyperlink ref="AE842" r:id="rId547" xr:uid="{B6DB497E-9985-499E-8127-84A6DD5F8369}"/>
    <hyperlink ref="AE843" r:id="rId548" xr:uid="{B1D3877C-DE94-4E48-A42B-C95D5626B8D2}"/>
    <hyperlink ref="AE844" r:id="rId549" xr:uid="{8F739273-7BD9-4ACA-935E-D8A44F699C51}"/>
    <hyperlink ref="AE845" r:id="rId550" xr:uid="{786B9316-7941-4644-8BA2-B2A062948907}"/>
    <hyperlink ref="AE846" r:id="rId551" xr:uid="{128EE661-9C46-4E63-B1B7-05DEEF538183}"/>
    <hyperlink ref="AE849" r:id="rId552" xr:uid="{F7D383F4-80C7-4358-B5F1-474AB8684A57}"/>
    <hyperlink ref="AE850" r:id="rId553" xr:uid="{D074A9A0-9CF6-4FD2-BE85-A2FD5E756C82}"/>
    <hyperlink ref="AE851" r:id="rId554" xr:uid="{5030C760-2D74-4A8D-838F-F3E9A89D0CF0}"/>
    <hyperlink ref="AE852" r:id="rId555" xr:uid="{86217669-28A3-42B8-90E6-3E3C28A26A34}"/>
    <hyperlink ref="AE854" r:id="rId556" xr:uid="{E6C73ED0-8FEE-49EB-B947-BCFD01CEC3E9}"/>
    <hyperlink ref="AE855" r:id="rId557" xr:uid="{50018BF5-CCEB-4B06-86B1-C9D47C1BFD5A}"/>
    <hyperlink ref="AE856" r:id="rId558" xr:uid="{9C3EA236-F1C6-46B4-9F68-37F3A20C8783}"/>
    <hyperlink ref="AE857" r:id="rId559" xr:uid="{4DE6A09C-E03E-4A5E-A047-031E773D6927}"/>
    <hyperlink ref="AE858" r:id="rId560" xr:uid="{38DD12FD-AC9D-4350-9F68-BEB13B1E3669}"/>
    <hyperlink ref="AE859" r:id="rId561" xr:uid="{873B0C7F-C65C-48EB-9621-F10F01445174}"/>
    <hyperlink ref="AE860" r:id="rId562" xr:uid="{584A684A-6D44-47E0-ABD6-63DEFB34B697}"/>
    <hyperlink ref="AE861" r:id="rId563" xr:uid="{04EEB338-DC49-4C49-9839-173C00897561}"/>
    <hyperlink ref="AE862" r:id="rId564" xr:uid="{665541C6-2DC1-4A54-89BC-5953C00333D8}"/>
    <hyperlink ref="AE863" r:id="rId565" xr:uid="{1542F56C-DC81-431D-814A-B8BB416071B9}"/>
    <hyperlink ref="AE864" r:id="rId566" xr:uid="{277CE0E6-0D37-482A-A2BB-70F648616A70}"/>
    <hyperlink ref="AE865" r:id="rId567" xr:uid="{47F47C6A-48E1-44AB-BC35-F3E0D278B549}"/>
    <hyperlink ref="AE866" r:id="rId568" xr:uid="{FD671D25-18B3-4FBD-94D7-F10B19352043}"/>
    <hyperlink ref="AE867" r:id="rId569" xr:uid="{22957A80-F9DB-48C5-8290-39E2E7C82CEB}"/>
    <hyperlink ref="AE869" r:id="rId570" xr:uid="{757AB677-345F-4876-9E3D-EFA34934ED41}"/>
    <hyperlink ref="AE870" r:id="rId571" xr:uid="{6B658F22-EABB-4627-9AD7-37576998CD0B}"/>
    <hyperlink ref="AE871" r:id="rId572" xr:uid="{48A44D88-93CE-421F-9C4B-0FE477F02D88}"/>
    <hyperlink ref="AE872" r:id="rId573" xr:uid="{8BC0D4BD-A510-4A1F-B184-36A323B5282A}"/>
    <hyperlink ref="AE873" r:id="rId574" xr:uid="{415EFA6B-EAB5-4EFD-A20D-4FDBDBDB9735}"/>
    <hyperlink ref="AE874" r:id="rId575" xr:uid="{C262351A-0978-409D-8079-A0B5F89DDFB2}"/>
    <hyperlink ref="AE875" r:id="rId576" xr:uid="{CFC80FC7-1FD9-4AFA-A9EA-7C744A2B9781}"/>
    <hyperlink ref="AE876" r:id="rId577" xr:uid="{EEA05A5E-BC95-4D63-8913-201BF0A16094}"/>
    <hyperlink ref="AE877" r:id="rId578" xr:uid="{0C3B36A3-A336-4013-95B8-07AA0F4BE509}"/>
    <hyperlink ref="AE878" r:id="rId579" xr:uid="{9FE0FCE3-12FE-4EC9-AF43-CFBCCC9B55E8}"/>
    <hyperlink ref="AE879" r:id="rId580" xr:uid="{A5432ABF-2EDF-41CC-AD3A-1A6A665EF56B}"/>
    <hyperlink ref="AE880" r:id="rId581" xr:uid="{151AA048-D3F5-4551-A6FF-0988E4717CCB}"/>
    <hyperlink ref="AE881" r:id="rId582" xr:uid="{3ACEC3BC-E737-424B-8581-A6D5B40A4B82}"/>
    <hyperlink ref="AE882" r:id="rId583" xr:uid="{7D55B013-37E3-43D0-BB40-580E10450724}"/>
    <hyperlink ref="AE883" r:id="rId584" xr:uid="{63328517-90A1-4F5A-ACF2-43A6C24DDD80}"/>
    <hyperlink ref="AE884" r:id="rId585" xr:uid="{2021C2A1-7504-42A5-B0C5-020A6DA49EC2}"/>
    <hyperlink ref="AE885" r:id="rId586" xr:uid="{54D7E303-4C93-45C9-BFAF-E0727A5FEC65}"/>
    <hyperlink ref="AE886" r:id="rId587" xr:uid="{C2921703-F81A-4643-ADF0-752F6D1EA1E3}"/>
    <hyperlink ref="AE887" r:id="rId588" xr:uid="{F714EC16-8752-4BE2-BEF4-68D0F22F502A}"/>
    <hyperlink ref="AE888" r:id="rId589" xr:uid="{5FECF2AD-F7D3-49FD-8DA3-9AA5E582029B}"/>
    <hyperlink ref="AE889" r:id="rId590" xr:uid="{CB277079-B029-4299-BC13-9BB65DB0A947}"/>
    <hyperlink ref="AE890" r:id="rId591" xr:uid="{A62725DF-BAB0-45B8-B049-AC4CD75D9A5F}"/>
    <hyperlink ref="AE891" r:id="rId592" xr:uid="{D1835E4A-CA31-470B-811A-4C1A0EEF830E}"/>
    <hyperlink ref="AE892" r:id="rId593" xr:uid="{19CB2AA4-D063-4D18-99D3-DAD93601AA35}"/>
    <hyperlink ref="AE893" r:id="rId594" xr:uid="{8AD1C598-37D8-4585-A426-981974A5382C}"/>
    <hyperlink ref="AE894" r:id="rId595" xr:uid="{20D16FDC-3115-436F-AEB1-FA85EB2EB6C5}"/>
    <hyperlink ref="AE895" r:id="rId596" xr:uid="{15C7F0A9-67F5-4627-B689-4633240B5291}"/>
    <hyperlink ref="AE896" r:id="rId597" xr:uid="{B979DF01-CED6-49CD-8F54-0F15204E38C4}"/>
    <hyperlink ref="AE897" r:id="rId598" xr:uid="{8C86A654-ED8D-4AE2-A59A-97FD10AAA6A5}"/>
    <hyperlink ref="AE898" r:id="rId599" xr:uid="{1D121FD9-8D49-47E2-9C68-6798BA1030B1}"/>
    <hyperlink ref="AE899" r:id="rId600" xr:uid="{872175D7-BB5F-4CEB-8863-4DA03DEF1C94}"/>
    <hyperlink ref="AE900" r:id="rId601" xr:uid="{68EB0327-A616-4109-B3C1-C0589E51E777}"/>
    <hyperlink ref="AE902" r:id="rId602" xr:uid="{B5A3DA00-5C08-4644-9394-F3995D9EF74D}"/>
    <hyperlink ref="AE904" r:id="rId603" xr:uid="{0C7FBF2E-BD61-4A19-A334-4AD935458D85}"/>
    <hyperlink ref="AE907" r:id="rId604" xr:uid="{E68DA776-4738-407A-82A1-7869D36D9156}"/>
    <hyperlink ref="AE908" r:id="rId605" xr:uid="{E267F227-5DEF-4E34-B99D-2C0F167CC065}"/>
    <hyperlink ref="AE910" r:id="rId606" xr:uid="{5E869973-8A64-4B63-A8B7-198A82762A9B}"/>
    <hyperlink ref="AE911" r:id="rId607" xr:uid="{AE6437CD-26E7-4381-BE77-BDDC21BA685B}"/>
    <hyperlink ref="AE912" r:id="rId608" xr:uid="{DFEA9960-5C2A-4763-89E2-1772A1CE6C88}"/>
    <hyperlink ref="AE914" r:id="rId609" xr:uid="{17199D67-0E10-4985-B60A-A2790B942453}"/>
    <hyperlink ref="AE915" r:id="rId610" xr:uid="{EF0EB6DA-1DAC-416C-8A7E-A80780162FF0}"/>
    <hyperlink ref="AE917" r:id="rId611" xr:uid="{0DC8CF93-EFFE-4CCD-87C2-7F0B18A5D42A}"/>
    <hyperlink ref="AE918" r:id="rId612" xr:uid="{1F486932-9C48-48BE-ACB3-FD1B8F52C888}"/>
    <hyperlink ref="AE919" r:id="rId613" xr:uid="{60353457-E9CF-4FC9-AA1F-6CA9961D5662}"/>
    <hyperlink ref="AE920" r:id="rId614" xr:uid="{70A5D392-0AB9-436C-824A-ACB825ECD548}"/>
    <hyperlink ref="AE922" r:id="rId615" xr:uid="{F46AA541-368B-4B46-B97E-496464DA2C5F}"/>
    <hyperlink ref="AE923" r:id="rId616" xr:uid="{7317452A-A9C4-4D20-86CA-98A2B530EAC5}"/>
    <hyperlink ref="AE924" r:id="rId617" xr:uid="{C524B6C3-8C64-437D-AEB8-9976050761E1}"/>
    <hyperlink ref="AE925" r:id="rId618" xr:uid="{55E2F335-84B2-4E31-BA5C-A742CF2CE63E}"/>
    <hyperlink ref="AE926" r:id="rId619" xr:uid="{6A86294F-A08B-4E1C-88A4-89E36D29413A}"/>
    <hyperlink ref="AE927" r:id="rId620" xr:uid="{3B978E55-F2AA-439C-BF84-10BB50CBD63B}"/>
    <hyperlink ref="AE928" r:id="rId621" xr:uid="{EE7BFC55-F6EE-490B-A2C5-018AA74993A4}"/>
    <hyperlink ref="AE929" r:id="rId622" xr:uid="{F4B57FAB-0518-4EDF-BC15-66A830C2CB98}"/>
    <hyperlink ref="AE930" r:id="rId623" xr:uid="{AE8C95A9-42DD-4B61-B61D-B9964B9227B6}"/>
    <hyperlink ref="AE931" r:id="rId624" xr:uid="{69DFB215-E7BE-49CA-AF12-0DEF17CDA216}"/>
    <hyperlink ref="AE932" r:id="rId625" xr:uid="{ED15A639-A8FE-481B-91E5-960D9D1BFC83}"/>
    <hyperlink ref="AE933" r:id="rId626" xr:uid="{9862CF28-900E-4AF0-9777-9670CC47B301}"/>
    <hyperlink ref="AE934" r:id="rId627" xr:uid="{DE5CF0C8-3ACF-43B4-B39D-C0C5700E572F}"/>
    <hyperlink ref="AE935" r:id="rId628" xr:uid="{A976191F-2291-4B62-85B8-3A04989145DE}"/>
    <hyperlink ref="AE936" r:id="rId629" xr:uid="{E388FC5F-D8A4-483E-9F2D-6B3CF6F62B8B}"/>
    <hyperlink ref="AE937" r:id="rId630" xr:uid="{2B76635E-A7FD-4C80-9E7D-2C8CF42E8DAC}"/>
    <hyperlink ref="AE938" r:id="rId631" xr:uid="{018F2FA0-6F50-4087-8EF0-D7A37C6CB32E}"/>
    <hyperlink ref="AE939" r:id="rId632" xr:uid="{672F1ADC-E835-4472-BFE5-478DC2763CEB}"/>
    <hyperlink ref="AE940" r:id="rId633" xr:uid="{ECF7CE1E-E64C-4D2E-8680-27FD3DD7C71A}"/>
    <hyperlink ref="AE941" r:id="rId634" xr:uid="{DC90F14D-7199-4B94-AD9A-D3A5C71B01B5}"/>
    <hyperlink ref="AE942" r:id="rId635" xr:uid="{5D36FBEC-C8EE-4CAB-B9AF-829B29924D32}"/>
    <hyperlink ref="AE943" r:id="rId636" xr:uid="{D5A33BA1-574C-4458-BE94-548DD6A6CAD1}"/>
    <hyperlink ref="AE960" r:id="rId637" xr:uid="{E3951417-66A9-4DC8-8085-3786A76A25F3}"/>
    <hyperlink ref="AE961" r:id="rId638" xr:uid="{C6C29206-0423-482D-A445-2D626E51A08C}"/>
    <hyperlink ref="AE962" r:id="rId639" xr:uid="{26E1B37C-2187-4D60-B230-AA025A6FBE25}"/>
    <hyperlink ref="AE964" r:id="rId640" xr:uid="{6FDC0201-0B60-43DC-A184-F5888EF6C933}"/>
    <hyperlink ref="AE965" r:id="rId641" xr:uid="{3817221B-0158-42F8-BA35-5AB8E0BC2DE8}"/>
    <hyperlink ref="AE967" r:id="rId642" xr:uid="{DC677B77-D5ED-4AC5-9C21-F69E729DD9A7}"/>
    <hyperlink ref="AE968" r:id="rId643" xr:uid="{34A6F719-962A-4A77-91C0-8252A5330DE9}"/>
    <hyperlink ref="AE969" r:id="rId644" xr:uid="{A2CD7CB9-CDBF-4736-AC72-B60EF9162D60}"/>
    <hyperlink ref="AE970" r:id="rId645" xr:uid="{8F396F97-0589-4905-8D4B-D480D5470670}"/>
    <hyperlink ref="AE971" r:id="rId646" xr:uid="{102D1F5E-09F9-4327-AFB8-E22362D70762}"/>
    <hyperlink ref="AE972" r:id="rId647" xr:uid="{E58FD0AC-D597-403B-8510-8E90E0C80F3E}"/>
    <hyperlink ref="AE973" r:id="rId648" xr:uid="{4A6B136B-37A4-41F3-8A33-B351D8EA1031}"/>
    <hyperlink ref="AE974" r:id="rId649" xr:uid="{A3D48A1B-4E09-45BB-B3B6-79776373104E}"/>
    <hyperlink ref="AE975" r:id="rId650" xr:uid="{F8381D5C-B5AE-49D8-B354-443E73E854AB}"/>
    <hyperlink ref="AE976" r:id="rId651" xr:uid="{AE83C693-FAB1-4CCE-B449-966F22D9D4D3}"/>
    <hyperlink ref="AE977" r:id="rId652" xr:uid="{DFB159DB-CCDA-4B5D-9FAB-3E6E2F261FFE}"/>
    <hyperlink ref="AE978" r:id="rId653" xr:uid="{76F5E9CC-9072-4A77-AC2B-9F11D1581AA7}"/>
    <hyperlink ref="AE979" r:id="rId654" xr:uid="{3C6B17C1-EE7D-4559-872F-8927332A6FF3}"/>
    <hyperlink ref="AE980" r:id="rId655" xr:uid="{34C3AE78-E9F1-4FD5-BB08-6E3A04489A1F}"/>
    <hyperlink ref="AE981" r:id="rId656" xr:uid="{C9AE3FC5-1589-478A-930E-6805AA108855}"/>
    <hyperlink ref="AE982" r:id="rId657" xr:uid="{27B16A7D-79BD-4169-B7BF-F69A3EA8C8B8}"/>
    <hyperlink ref="AE983" r:id="rId658" xr:uid="{85678C75-8657-4E06-BA6F-B97B70955E49}"/>
    <hyperlink ref="AE984" r:id="rId659" xr:uid="{A50A671B-F457-46B4-ADC9-733770F7D87F}"/>
    <hyperlink ref="AE985" r:id="rId660" xr:uid="{E8158130-4177-438A-A8C3-CF5EBCF4E801}"/>
    <hyperlink ref="AE986" r:id="rId661" xr:uid="{543E39FE-91FE-426D-A434-1FA762E4BE58}"/>
    <hyperlink ref="AE987" r:id="rId662" xr:uid="{27E5989F-8F25-47B1-8286-92640A955781}"/>
    <hyperlink ref="AE988" r:id="rId663" xr:uid="{59B0B287-9DA6-4256-81E0-55894ECB8F27}"/>
    <hyperlink ref="AE989" r:id="rId664" xr:uid="{A275D383-B270-4791-AAF7-5029AA655F9A}"/>
    <hyperlink ref="AE990" r:id="rId665" xr:uid="{0739E4C4-AD55-4C58-9A06-D793284FC87F}"/>
    <hyperlink ref="AE991" r:id="rId666" xr:uid="{676AE9A6-70D4-475C-8E03-5426A1A627DB}"/>
    <hyperlink ref="AE992" r:id="rId667" xr:uid="{5383DEF8-E3D4-47D7-93F2-FA241F16D5F5}"/>
    <hyperlink ref="AE993" r:id="rId668" xr:uid="{2A6535AE-E73B-4CAB-AC22-D23772F3D6A9}"/>
    <hyperlink ref="AE994" r:id="rId669" xr:uid="{CC16EA69-FC3A-4F4D-9C7D-5AF7235168B2}"/>
    <hyperlink ref="AE995" r:id="rId670" xr:uid="{17890DB3-491F-4814-B5F1-30CA4DC02733}"/>
    <hyperlink ref="AE996" r:id="rId671" xr:uid="{971BD6A9-6E61-48E3-9A2E-072E1D74EBAE}"/>
    <hyperlink ref="AE997" r:id="rId672" xr:uid="{156DA64E-43D8-4542-8431-289D572950D4}"/>
    <hyperlink ref="AE998" r:id="rId673" xr:uid="{96F8357E-AAD0-4E96-8A68-0A0DC2D908CA}"/>
    <hyperlink ref="AE999" r:id="rId674" xr:uid="{57FE05E9-F09C-44E0-82AE-9E69DC0CD70B}"/>
    <hyperlink ref="AE1000" r:id="rId675" xr:uid="{1AEC2CFF-0C40-40C0-AD14-41DCB0627121}"/>
    <hyperlink ref="AE1001" r:id="rId676" xr:uid="{FEBB5628-0A65-4994-B260-EA1C2C9164A5}"/>
    <hyperlink ref="AE1002" r:id="rId677" xr:uid="{780FA589-EDE8-4AFC-B579-D5AFD4DB1638}"/>
    <hyperlink ref="AE1003" r:id="rId678" xr:uid="{39184B50-D1FA-433A-B699-9CC1A9B730F6}"/>
    <hyperlink ref="AE1004" r:id="rId679" xr:uid="{6DA3CC31-E455-4C00-B20C-A8B079C6C1EF}"/>
    <hyperlink ref="AE1005" r:id="rId680" xr:uid="{09AD51A5-808D-447E-ADDA-ED828568065B}"/>
    <hyperlink ref="AE1006" r:id="rId681" xr:uid="{3CB99D33-073E-452D-9C90-1ED06D43A68D}"/>
    <hyperlink ref="AE1007" r:id="rId682" xr:uid="{85F87E4F-CA60-4377-9C57-F9D0A09FECC8}"/>
    <hyperlink ref="AE1008" r:id="rId683" xr:uid="{9D626AC0-7999-4E38-8E90-B81398E8FC84}"/>
    <hyperlink ref="AE1009" r:id="rId684" xr:uid="{91C4C6CA-D4C2-4D5F-8EE2-AE20E4A0CBF7}"/>
    <hyperlink ref="AE1010" r:id="rId685" xr:uid="{D7DAC390-2416-434C-A7B6-C80506E7FBE9}"/>
    <hyperlink ref="AE1011" r:id="rId686" xr:uid="{37ACAA73-E0CF-470E-A8B3-AE9AF6B45D49}"/>
    <hyperlink ref="AE1012" r:id="rId687" xr:uid="{BEB2693C-F101-4BEC-9292-8123E78512D0}"/>
    <hyperlink ref="AE1013" r:id="rId688" xr:uid="{38933A63-DB95-4236-B7AC-9967BF9F62C9}"/>
    <hyperlink ref="AE1014" r:id="rId689" xr:uid="{45D44F3D-988C-436B-AD2C-64C171E447EF}"/>
    <hyperlink ref="AE1015" r:id="rId690" xr:uid="{524E48A3-91DC-440B-9E29-E4292A47ED89}"/>
    <hyperlink ref="AE1016" r:id="rId691" xr:uid="{6A6EFA3D-F7C6-4CF6-9075-615BA9A2D000}"/>
    <hyperlink ref="AE1017" r:id="rId692" xr:uid="{41D18C62-50C6-474E-9015-D22D3B2E333D}"/>
    <hyperlink ref="AE1018" r:id="rId693" xr:uid="{173B8FF7-A619-4020-ABE4-ABECCFDF957E}"/>
    <hyperlink ref="AE1019" r:id="rId694" xr:uid="{3DACB4E2-6821-401A-BC63-8AED953295E2}"/>
    <hyperlink ref="AF56" r:id="rId695" xr:uid="{8F458E5C-9023-4801-85F8-5DB1EEA52368}"/>
    <hyperlink ref="AF68" r:id="rId696" xr:uid="{EE389BE2-706E-4D52-ADED-D6C849E37EB1}"/>
    <hyperlink ref="AF71" r:id="rId697" xr:uid="{4C10865F-222B-4551-8543-64955377D63C}"/>
    <hyperlink ref="AF72" r:id="rId698" xr:uid="{62B7FE05-6570-444A-8817-C11107D4F8CE}"/>
    <hyperlink ref="AF79" r:id="rId699" xr:uid="{5357ACA8-E7C4-4870-9B87-069C374B42ED}"/>
    <hyperlink ref="AF80" r:id="rId700" xr:uid="{A534F49C-2E93-44A0-A3AF-7798E394407F}"/>
    <hyperlink ref="AF100" r:id="rId701" xr:uid="{FA1DE3BB-57A6-46E4-8BF5-FCC1EB301F29}"/>
    <hyperlink ref="AF101" r:id="rId702" xr:uid="{EC6604D1-F0F3-497F-B4AC-1059607D3A0F}"/>
    <hyperlink ref="AF104" r:id="rId703" xr:uid="{0A1B9679-F630-484A-9A21-F5EEA0A5A902}"/>
    <hyperlink ref="AF105" r:id="rId704" xr:uid="{AB7B5491-96F5-4D82-8C72-13B92D52CACE}"/>
    <hyperlink ref="AF109" r:id="rId705" xr:uid="{497912D3-06B2-467C-A7CE-59D77CF2D9C2}"/>
    <hyperlink ref="AF110" r:id="rId706" xr:uid="{68F2E41C-6EC7-4739-8CA4-0E5E5299F83F}"/>
    <hyperlink ref="AF111" r:id="rId707" xr:uid="{E056EB9F-FC5F-481A-B82E-32FD2902EA72}"/>
    <hyperlink ref="AF112" r:id="rId708" xr:uid="{6F8455B0-7E85-4AB0-A01F-66C484B32C6A}"/>
    <hyperlink ref="AF114" r:id="rId709" xr:uid="{FD44E02A-1E6B-48E0-81B2-A5481542E618}"/>
    <hyperlink ref="AF119" r:id="rId710" xr:uid="{498A3542-2BA4-43F3-9AB9-101380E122FD}"/>
    <hyperlink ref="AF126" r:id="rId711" xr:uid="{06D09C9F-FD86-4246-AC61-52BF71FE9402}"/>
    <hyperlink ref="AF127" r:id="rId712" xr:uid="{2382C0BA-A130-4C74-836D-F2374F081C2B}"/>
    <hyperlink ref="AF130" r:id="rId713" xr:uid="{041DF322-9033-428C-B1FB-CC7A92EB75E9}"/>
    <hyperlink ref="AF131" r:id="rId714" xr:uid="{2846C44B-A2D7-4AD5-9BCC-CD989CB955F2}"/>
    <hyperlink ref="AF137" r:id="rId715" xr:uid="{0AA7A2C3-19FC-496D-A0E1-257D8287B3D5}"/>
    <hyperlink ref="AF138" r:id="rId716" xr:uid="{4AA7A9F6-CBA8-4814-8DA9-F65C0249D717}"/>
    <hyperlink ref="AF139" r:id="rId717" xr:uid="{B68BE09B-D825-4111-B198-5F5562EC7E2D}"/>
    <hyperlink ref="AF140" r:id="rId718" xr:uid="{69B0DCB8-AF96-4A62-9BAC-40809306B9B3}"/>
    <hyperlink ref="AF141" r:id="rId719" xr:uid="{7BC4308D-C0DB-4068-B64C-CF6A83656A64}"/>
    <hyperlink ref="AF142" r:id="rId720" xr:uid="{6C9912E8-B6D0-4F50-916A-92D0C60F0820}"/>
    <hyperlink ref="AF143" r:id="rId721" xr:uid="{AF175283-E355-4199-A699-B745067E9C7B}"/>
    <hyperlink ref="AF144" r:id="rId722" xr:uid="{CE157234-DFC8-4636-BAD2-70FB22CFD98A}"/>
    <hyperlink ref="AF145" r:id="rId723" xr:uid="{D7B3E296-0EA4-4785-AA60-4A1CDACAAA50}"/>
    <hyperlink ref="AF156" r:id="rId724" xr:uid="{1F324794-EF2C-497E-B368-483E6211C0FA}"/>
    <hyperlink ref="AF157" r:id="rId725" xr:uid="{534F6939-AD6B-4787-AB1D-A3CA6FBBF999}"/>
    <hyperlink ref="AF158" r:id="rId726" xr:uid="{F789E71D-32FE-42AA-812B-644D4192BE1A}"/>
    <hyperlink ref="AF164" r:id="rId727" xr:uid="{7692DABA-C27D-489F-83D0-FCEA49708D1A}"/>
    <hyperlink ref="AF169" r:id="rId728" xr:uid="{3022F050-EACE-4231-8D69-12574747582C}"/>
    <hyperlink ref="AF171" r:id="rId729" xr:uid="{3526C91B-53A4-4A01-A568-F3690877DA0A}"/>
    <hyperlink ref="AF172" r:id="rId730" xr:uid="{A08D9EB2-427E-4164-9364-3D391CE51992}"/>
    <hyperlink ref="AF173" r:id="rId731" xr:uid="{B51BBEDD-37A4-47BA-A8E8-CAB0B6685005}"/>
    <hyperlink ref="AF174" r:id="rId732" xr:uid="{1598B7F5-B094-4945-BAF9-C8DA8863B9F9}"/>
    <hyperlink ref="AF176" r:id="rId733" xr:uid="{14966BB8-F714-4396-BBC4-4FCA2CC253EC}"/>
    <hyperlink ref="AF177" r:id="rId734" xr:uid="{190C0F79-BABB-43D4-BBE1-10CAD3ABB2D2}"/>
    <hyperlink ref="AF178" r:id="rId735" xr:uid="{088AB849-271F-42BC-B988-24F33FD3EBA8}"/>
    <hyperlink ref="AF179" r:id="rId736" xr:uid="{86FBB7E7-7FF5-4355-BC72-1DAC4CCC8B13}"/>
    <hyperlink ref="AF182" r:id="rId737" xr:uid="{5AE127D2-DB59-4186-B43F-B7D8067FD6ED}"/>
    <hyperlink ref="AF185" r:id="rId738" xr:uid="{C2709AFF-128C-4974-9E2A-D9D74235299B}"/>
    <hyperlink ref="AF187" r:id="rId739" xr:uid="{5AEC3241-BB9E-497E-9181-6E8E0F6A6DAC}"/>
    <hyperlink ref="AF192" r:id="rId740" xr:uid="{FAE516B9-27EB-47C8-9EFC-EB30A2DED85A}"/>
    <hyperlink ref="AF193" r:id="rId741" xr:uid="{F5B54FF8-EE7A-4011-8702-DA8F43BA7381}"/>
    <hyperlink ref="AF194" r:id="rId742" xr:uid="{2B30FA33-2FE7-4431-9A3E-99F48E30172C}"/>
    <hyperlink ref="AF195" r:id="rId743" xr:uid="{D77E1433-102C-4FE0-8F4E-01A5CED37E08}"/>
    <hyperlink ref="AF196" r:id="rId744" xr:uid="{7187E352-0E93-43D3-8EC9-6824A3317904}"/>
    <hyperlink ref="AF198" r:id="rId745" xr:uid="{30ED049C-1921-4C42-9439-0998AF1079E1}"/>
    <hyperlink ref="AF203" r:id="rId746" xr:uid="{0CAA99BF-B502-4876-BFD6-83A12E99C3C2}"/>
    <hyperlink ref="AF204" r:id="rId747" xr:uid="{9EB64F7B-1975-43C1-A23C-E191F57CBE76}"/>
    <hyperlink ref="AF234" r:id="rId748" xr:uid="{63596BDE-4BBF-4EA3-9486-964742185575}"/>
    <hyperlink ref="AF313" r:id="rId749" xr:uid="{8652618E-DE87-4A4F-A807-03BEE6BC0112}"/>
    <hyperlink ref="AF314" r:id="rId750" xr:uid="{66D43A19-C140-41EF-9335-A554FB93623D}"/>
    <hyperlink ref="AF315" r:id="rId751" xr:uid="{A894B2CF-58D7-4BC0-A319-932FE2A65C04}"/>
    <hyperlink ref="AF316" r:id="rId752" xr:uid="{E9285254-5C77-481C-8387-48607228A262}"/>
    <hyperlink ref="AF317" r:id="rId753" xr:uid="{9C819F0B-C28A-4C8D-8621-259E978F9DF6}"/>
    <hyperlink ref="AF318" r:id="rId754" xr:uid="{335DF84A-AD56-4D1F-8649-EF1E22EE9AD1}"/>
    <hyperlink ref="AF319" r:id="rId755" xr:uid="{671338A9-2A25-4892-9301-582DDAB87EFB}"/>
    <hyperlink ref="AF320" r:id="rId756" xr:uid="{0CACE8AE-DC4F-4966-9E64-4F0FDF9A193C}"/>
    <hyperlink ref="AF321" r:id="rId757" xr:uid="{6202A5CC-2D23-428F-ABE9-8820E39AFB19}"/>
    <hyperlink ref="AF322" r:id="rId758" xr:uid="{D3F8B349-D920-442F-ACD7-8A12DA221F6F}"/>
    <hyperlink ref="AF323" r:id="rId759" xr:uid="{E5C4C724-45E7-4990-8021-D8AB3C1ECBF7}"/>
    <hyperlink ref="AF324" r:id="rId760" xr:uid="{1286A0F0-FC6C-45E0-B15A-B6402027F27E}"/>
    <hyperlink ref="AF326" r:id="rId761" xr:uid="{DC29AA2F-3E18-4FFD-BA6D-925D8AB2BD8E}"/>
    <hyperlink ref="AF327" r:id="rId762" xr:uid="{D84F8908-CAC6-496B-B3A3-4CFA10DA5B6F}"/>
    <hyperlink ref="AF328" r:id="rId763" xr:uid="{8990F313-66DD-4BCF-A915-5FCA424E5433}"/>
    <hyperlink ref="AF336" r:id="rId764" xr:uid="{5529962C-5C64-46C4-AC17-B62B72399A3C}"/>
    <hyperlink ref="AF337" r:id="rId765" xr:uid="{64BDF2EB-333F-4188-8DF8-4BE1F29DF9D9}"/>
    <hyperlink ref="AF338" r:id="rId766" xr:uid="{E95650AA-3DD3-4886-AE2D-A101F51CC266}"/>
    <hyperlink ref="AF339" r:id="rId767" xr:uid="{78DC1EA9-FDBA-4043-BB52-4CAA01D69FA2}"/>
    <hyperlink ref="AF340" r:id="rId768" xr:uid="{1C6A91B1-9EDE-4BD2-A5DA-D8D7F6168844}"/>
    <hyperlink ref="AF341" r:id="rId769" xr:uid="{85809405-9732-42C6-A323-A25BE59BEE5F}"/>
    <hyperlink ref="AF342" r:id="rId770" xr:uid="{9051ABF5-E096-414E-9663-5A2CDEC8F996}"/>
    <hyperlink ref="AF343" r:id="rId771" xr:uid="{3129BC13-CC61-4D46-A31D-56CA70A5FCE2}"/>
    <hyperlink ref="AF344" r:id="rId772" xr:uid="{EF337AB6-8234-4362-969A-BB69A82800A7}"/>
    <hyperlink ref="AF345" r:id="rId773" xr:uid="{710BB41E-131F-43E0-9B49-52B3F8624679}"/>
    <hyperlink ref="AF346" r:id="rId774" xr:uid="{7695660F-4DCF-4462-AA2C-2EC447E7F272}"/>
    <hyperlink ref="AF347" r:id="rId775" xr:uid="{7ACFA31E-326C-4662-BAFB-E8A25142B467}"/>
    <hyperlink ref="AF348" r:id="rId776" xr:uid="{6F6AEB2B-0328-4E99-98E8-3552DCE34FB9}"/>
    <hyperlink ref="AF349" r:id="rId777" xr:uid="{13341B8E-0F75-41F6-BFF4-27032B94D0F9}"/>
    <hyperlink ref="AF351" r:id="rId778" xr:uid="{101C9C5E-DC0A-4B4C-B524-682EC5B5AC74}"/>
    <hyperlink ref="AF354" r:id="rId779" xr:uid="{426A1E5B-675C-4C85-BA72-24AD429983F9}"/>
    <hyperlink ref="AF356" r:id="rId780" xr:uid="{A845C0AA-F56E-44ED-9471-C3EE1623121F}"/>
    <hyperlink ref="AF358" r:id="rId781" xr:uid="{B860E001-B3CB-4CB6-BEA5-61CC2F0AD3DE}"/>
    <hyperlink ref="AF360" r:id="rId782" xr:uid="{E439EEAD-1FCC-4A27-BB90-DC2A96473EFB}"/>
    <hyperlink ref="AF362" r:id="rId783" xr:uid="{4FA895C1-BD1D-447F-9DF7-76553FBF3284}"/>
    <hyperlink ref="AF363" r:id="rId784" xr:uid="{289DC46D-D8D5-4124-A365-00EB1469FDC1}"/>
    <hyperlink ref="AF364" r:id="rId785" xr:uid="{C08AD1EF-A439-4303-A2DB-75928784409F}"/>
    <hyperlink ref="AF365" r:id="rId786" xr:uid="{7988EE5C-BFF6-4198-9E58-056EC78B275F}"/>
    <hyperlink ref="AF366" r:id="rId787" xr:uid="{A968E019-A32D-4EE0-94DA-4C5F8D64F71D}"/>
    <hyperlink ref="AF367" r:id="rId788" xr:uid="{CDF43FFD-C616-4318-A15F-A306D023DC2D}"/>
    <hyperlink ref="AF368" r:id="rId789" xr:uid="{52C5FD0F-9F9D-49A5-A878-31A6C8FF8C07}"/>
    <hyperlink ref="AF369" r:id="rId790" xr:uid="{6C61820E-ED41-46BE-B129-A7E2C6B7C6F1}"/>
    <hyperlink ref="AF370" r:id="rId791" xr:uid="{9294AA0D-35D9-43B4-93B0-8231F8377A59}"/>
    <hyperlink ref="AF371" r:id="rId792" xr:uid="{72FDA885-8C17-4D85-B412-7AFDC7D00C07}"/>
    <hyperlink ref="AF372" r:id="rId793" xr:uid="{FE962FAB-6000-4B7D-B608-EB2E9EA25472}"/>
    <hyperlink ref="AF373" r:id="rId794" xr:uid="{E9720C25-0E48-492E-9B5C-1321624403E9}"/>
    <hyperlink ref="AF374" r:id="rId795" xr:uid="{96E22322-386E-4E6E-88D0-1EE8F925ABD5}"/>
    <hyperlink ref="AF375" r:id="rId796" xr:uid="{92466A0A-5F76-4224-A9F7-2E9C804500FE}"/>
    <hyperlink ref="AF376" r:id="rId797" xr:uid="{1B6A8170-12D9-48B4-B0F6-F467907D6D0D}"/>
    <hyperlink ref="AF377" r:id="rId798" xr:uid="{95DE37F5-9007-495B-9355-C3E60E3C449D}"/>
    <hyperlink ref="AF378" r:id="rId799" xr:uid="{D682E2A0-F483-4237-A551-BD9F2D62AE5A}"/>
    <hyperlink ref="AF379" r:id="rId800" xr:uid="{B885E3DD-6950-48B2-B574-5150AFCD1709}"/>
    <hyperlink ref="AF380" r:id="rId801" xr:uid="{FE9B03D3-AD3F-43F9-A86E-83BE3A38B574}"/>
    <hyperlink ref="AF381" r:id="rId802" xr:uid="{00BCC2E2-74FA-436B-9B7C-D26BB4E5CAAD}"/>
    <hyperlink ref="AF383" r:id="rId803" xr:uid="{9B98706E-3085-400E-A05D-1071B66E8E0A}"/>
    <hyperlink ref="AF384" r:id="rId804" xr:uid="{23C0AC54-A69E-47B7-A457-DB48B90232FE}"/>
    <hyperlink ref="AF385" r:id="rId805" xr:uid="{7249D68E-EF4F-4078-B866-1DECD1381A76}"/>
    <hyperlink ref="AF386" r:id="rId806" xr:uid="{EFE4D1CB-5F3A-44C0-935C-F6B19597C576}"/>
    <hyperlink ref="AF388" r:id="rId807" xr:uid="{67F617BF-E0DF-4A68-B0F5-5F7909104BF2}"/>
    <hyperlink ref="AF389" r:id="rId808" xr:uid="{C8B9E8F6-0049-49F9-85FC-041038806072}"/>
    <hyperlink ref="AF390" r:id="rId809" xr:uid="{8C69D08F-D6CA-4647-B7DA-2A6F47A020B2}"/>
    <hyperlink ref="AF392" r:id="rId810" xr:uid="{39C5612B-DA14-4F86-8273-565ECC30799A}"/>
    <hyperlink ref="AF395" r:id="rId811" xr:uid="{A7436832-0C9A-49AE-BD56-3AE5C9784CEE}"/>
    <hyperlink ref="AF398" r:id="rId812" xr:uid="{4CECFB92-A0F2-452B-8361-D59EB4D59DC5}"/>
    <hyperlink ref="AF399" r:id="rId813" xr:uid="{920E6969-1831-45BC-84D7-070497F46FC3}"/>
    <hyperlink ref="AF400" r:id="rId814" xr:uid="{7020B6AB-859B-48EF-AF5A-8C31C3F87211}"/>
    <hyperlink ref="AF401" r:id="rId815" xr:uid="{BBC2EA92-8358-4851-8BC6-F61E2CFAE9ED}"/>
    <hyperlink ref="AF403" r:id="rId816" xr:uid="{B1B27F42-4A32-4869-BFCD-2B4BEE36A4DA}"/>
    <hyperlink ref="AF404" r:id="rId817" xr:uid="{C658E3CA-A2C5-4DD5-9204-130926880ED0}"/>
    <hyperlink ref="AF410" r:id="rId818" xr:uid="{71F7C7D6-0ABB-4C18-A5AF-AB3CF810051B}"/>
    <hyperlink ref="AF411" r:id="rId819" xr:uid="{99E38A1B-47B8-4244-8F25-5C3E2C1A6B4E}"/>
    <hyperlink ref="AF412" r:id="rId820" xr:uid="{F93DA135-5C34-48B4-A15A-55ED79B4E16E}"/>
    <hyperlink ref="AF413" r:id="rId821" xr:uid="{4AB512F2-398C-4744-9EE3-75A2F8DED4C5}"/>
    <hyperlink ref="AF414" r:id="rId822" xr:uid="{362574E0-4585-4871-8650-3C35CDFE8CEB}"/>
    <hyperlink ref="AF415" r:id="rId823" xr:uid="{DBF86272-6FE9-4BD2-B377-2B1FF2DE224E}"/>
    <hyperlink ref="AF416" r:id="rId824" xr:uid="{A1740EFC-0961-440B-9608-DB5B0073BC40}"/>
    <hyperlink ref="AF417" r:id="rId825" xr:uid="{B6747C81-1785-41CD-B3A8-C5B1386EEF30}"/>
    <hyperlink ref="AF418" r:id="rId826" xr:uid="{F814C984-5EAF-4846-B57E-62F4135035FA}"/>
    <hyperlink ref="AF419" r:id="rId827" xr:uid="{B15DB447-7A23-4F4F-AD1B-4BFED03BCAE2}"/>
    <hyperlink ref="AF420" r:id="rId828" xr:uid="{3A322201-40FC-4669-9DD5-7FA029E0B52B}"/>
    <hyperlink ref="AF421" r:id="rId829" xr:uid="{56FD7BE3-BAF3-457D-B848-3620CA067265}"/>
    <hyperlink ref="AF422" r:id="rId830" xr:uid="{5E036B96-E454-492F-8859-3ED7E5030F97}"/>
    <hyperlink ref="AF423" r:id="rId831" xr:uid="{4C150261-CCC3-4D00-97F5-28DA894E4B3B}"/>
    <hyperlink ref="AF424" r:id="rId832" xr:uid="{7BCBAE44-811B-4EF4-A8C9-85122FE02C51}"/>
    <hyperlink ref="AF425" r:id="rId833" xr:uid="{C0D76DB6-3F02-47C7-B687-992D5C0CCFD9}"/>
    <hyperlink ref="AF429" r:id="rId834" xr:uid="{A33B6C98-035B-49A3-A0A5-64BED297BAA0}"/>
    <hyperlink ref="AF430" r:id="rId835" xr:uid="{758755EC-FD51-4FD8-B6B3-F9F68F4738C0}"/>
    <hyperlink ref="AF431" r:id="rId836" xr:uid="{2569071D-B238-4E47-87D3-76F6433183EA}"/>
    <hyperlink ref="AF432" r:id="rId837" xr:uid="{3E659594-6E49-4981-B4E4-C8B36EAEA5B8}"/>
    <hyperlink ref="AF433" r:id="rId838" xr:uid="{A977E53F-8D5D-41FF-8CDB-366161AFF27B}"/>
    <hyperlink ref="AF434" r:id="rId839" xr:uid="{9606CD36-E47D-4D15-BF8D-42832EF5DC1F}"/>
    <hyperlink ref="AF435" r:id="rId840" xr:uid="{984E31CF-E4CB-4253-8670-14BAB081A2A0}"/>
    <hyperlink ref="AF436" r:id="rId841" xr:uid="{BA6EA074-6FA9-493B-9DEB-6FD1317732D9}"/>
    <hyperlink ref="AF437" r:id="rId842" xr:uid="{6C2109CB-C556-4AE9-AF35-B3B6703C8AF4}"/>
    <hyperlink ref="AF438" r:id="rId843" xr:uid="{CC11C78A-7833-47C1-B0D0-7E428698B49C}"/>
    <hyperlink ref="AF439" r:id="rId844" xr:uid="{5E6DFB58-2E1D-4D2F-BE76-0AFC1E2EB2CB}"/>
    <hyperlink ref="AF440" r:id="rId845" xr:uid="{991E75F6-7B8F-4480-93E3-964E74D40165}"/>
    <hyperlink ref="AF441" r:id="rId846" xr:uid="{EC977E80-6A35-4C34-8731-84E32DE0D9CE}"/>
    <hyperlink ref="AF443" r:id="rId847" xr:uid="{81E7B1A0-43ED-4167-ADB3-CED15B25F3D0}"/>
    <hyperlink ref="AF444" r:id="rId848" xr:uid="{E57429FE-D1C3-455B-BEA1-E86BD924F53B}"/>
    <hyperlink ref="AF445" r:id="rId849" xr:uid="{D1791D7F-D576-40D1-AAD8-C53CF592FD66}"/>
    <hyperlink ref="AF447" r:id="rId850" xr:uid="{70D1BBB9-6C7F-448A-A8D4-88C4ABA77A1C}"/>
    <hyperlink ref="AF448" r:id="rId851" xr:uid="{A5DCBB50-6B8C-49C3-AB25-BFA580F7DD43}"/>
    <hyperlink ref="AF449" r:id="rId852" xr:uid="{1C1B9322-61C7-43C1-93B5-05013F449BA5}"/>
    <hyperlink ref="AF450" r:id="rId853" xr:uid="{B63EB281-2FD1-409B-A044-BAE9AB685624}"/>
    <hyperlink ref="AF451" r:id="rId854" xr:uid="{FA41823B-21B6-497C-AA57-4FA5C76D2376}"/>
    <hyperlink ref="AF452" r:id="rId855" xr:uid="{C629D9B4-92E9-401B-A0D4-7F932B946624}"/>
    <hyperlink ref="AF453" r:id="rId856" xr:uid="{6D44CE73-978C-46CC-86E7-C912D18633D9}"/>
    <hyperlink ref="AF454" r:id="rId857" xr:uid="{87B7BDC7-B53C-42E2-A511-1948F8A905DD}"/>
    <hyperlink ref="AF455" r:id="rId858" xr:uid="{1D057F0B-DFAB-4768-8D68-1E72049F037A}"/>
    <hyperlink ref="AF456" r:id="rId859" xr:uid="{0B4BE21A-FE70-4B71-8DF4-BB1932AD30E0}"/>
    <hyperlink ref="AF457" r:id="rId860" xr:uid="{15A067B6-6B3B-4119-A1AF-7F00BF2E243D}"/>
    <hyperlink ref="AF458" r:id="rId861" xr:uid="{DB06C6B6-232A-491C-B2AA-5D1A9384C528}"/>
    <hyperlink ref="AF459" r:id="rId862" xr:uid="{A5991851-637A-489B-9735-8C69EC8FFF3C}"/>
    <hyperlink ref="AF460" r:id="rId863" xr:uid="{CFCC6476-5761-4A14-A6E1-3000949989CC}"/>
    <hyperlink ref="AF461" r:id="rId864" xr:uid="{AC1DE35F-D56A-4CAA-8C4D-2775B8DE08BB}"/>
    <hyperlink ref="AF462" r:id="rId865" xr:uid="{BB6321D8-9F86-479B-81F9-A4BDE3A9141A}"/>
    <hyperlink ref="AF464" r:id="rId866" xr:uid="{6DF22563-E540-411B-A7AA-5F3BA83C2259}"/>
    <hyperlink ref="AF465" r:id="rId867" xr:uid="{5B2E8279-4CC6-4464-8026-56D6653D49F5}"/>
    <hyperlink ref="AF466" r:id="rId868" xr:uid="{6DC128F1-7B3E-4EEF-90CE-D0642F9AF603}"/>
    <hyperlink ref="AF467" r:id="rId869" xr:uid="{96A15F31-6444-44F7-AEC8-933FE7A8F4F5}"/>
    <hyperlink ref="AF468" r:id="rId870" xr:uid="{AD18F473-23E1-4D6D-A742-1BF427E933D6}"/>
    <hyperlink ref="AF469" r:id="rId871" xr:uid="{C049EE8F-798F-45D2-8474-B98281DF7223}"/>
    <hyperlink ref="AF470" r:id="rId872" xr:uid="{0E8D9F37-1955-4596-846F-B66C15B7F53B}"/>
    <hyperlink ref="AF471" r:id="rId873" xr:uid="{DD394430-8BBE-4090-9B87-10FAF7DA141A}"/>
    <hyperlink ref="AF473" r:id="rId874" xr:uid="{381548CB-19DE-47A7-AEC8-4D6943585091}"/>
    <hyperlink ref="AF474" r:id="rId875" xr:uid="{6FF4B26D-1EB5-4C8A-B556-7534B2F54539}"/>
    <hyperlink ref="AF475" r:id="rId876" xr:uid="{1EB74CCA-7809-4D8F-A826-CC71B384C7DD}"/>
    <hyperlink ref="AF476" r:id="rId877" xr:uid="{6621EA2C-D685-41FC-A299-6057DE542415}"/>
    <hyperlink ref="AF477" r:id="rId878" xr:uid="{BB47A277-1344-4FC8-AA49-1106EE6FC1BB}"/>
    <hyperlink ref="AF478" r:id="rId879" xr:uid="{4FC6271C-A7AF-45D2-AAC5-543835AD418D}"/>
    <hyperlink ref="AF479" r:id="rId880" xr:uid="{B576E285-1165-4748-AFA8-D6AD58CB2B42}"/>
    <hyperlink ref="AF480" r:id="rId881" xr:uid="{59DE1573-8B2C-4028-83EA-095AAEA54708}"/>
    <hyperlink ref="AF481" r:id="rId882" xr:uid="{40BF7864-FBC2-4BDA-A661-474F610A912E}"/>
    <hyperlink ref="AF482" r:id="rId883" xr:uid="{6A1DB397-C6DE-4D2B-859C-2E88B8D9D2E8}"/>
    <hyperlink ref="AF483" r:id="rId884" xr:uid="{4E859BE4-323D-46C3-A414-6AD93CACF7DD}"/>
    <hyperlink ref="AF484" r:id="rId885" xr:uid="{25B3F533-714F-47BC-AEB7-A07E48C8DFE6}"/>
    <hyperlink ref="AF486" r:id="rId886" xr:uid="{A6795B24-C97E-40BC-AC2E-531CC31D3116}"/>
    <hyperlink ref="AF487" r:id="rId887" xr:uid="{4EC5D4F5-F2AA-4638-8ADA-D5B74FA7EF3A}"/>
    <hyperlink ref="AF488" r:id="rId888" xr:uid="{D8948270-ACD9-43CE-BF83-04DAB4697383}"/>
    <hyperlink ref="AF489" r:id="rId889" xr:uid="{7D6C6A67-A660-4555-B48B-A06DA433E80A}"/>
    <hyperlink ref="AF490" r:id="rId890" xr:uid="{DA2E57A8-A03B-4B73-B824-DE0729281461}"/>
    <hyperlink ref="AF492" r:id="rId891" xr:uid="{7D60404A-7910-44AC-ABF3-553D9ADFE4CA}"/>
    <hyperlink ref="AF493" r:id="rId892" xr:uid="{579F0E87-CFA0-438E-B579-39F02AC0B727}"/>
    <hyperlink ref="AF495" r:id="rId893" xr:uid="{FE9B14AB-34F5-4847-8B5D-163042FE8B1B}"/>
    <hyperlink ref="AF496" r:id="rId894" xr:uid="{242CAF7F-4340-4861-89C6-3A52E6FBB3FF}"/>
    <hyperlink ref="AF497" r:id="rId895" xr:uid="{F7FA4878-2C73-49C0-8CF6-21A58FE48D05}"/>
    <hyperlink ref="AF498" r:id="rId896" xr:uid="{0D5C9192-9736-489C-949B-8A368BE924AE}"/>
    <hyperlink ref="AF499" r:id="rId897" xr:uid="{EA619F8B-1CA0-49A7-A87D-FAB2640B6CCD}"/>
    <hyperlink ref="AF500" r:id="rId898" xr:uid="{21017292-A3EC-41E3-9F21-9DF248BE1AFC}"/>
    <hyperlink ref="AF501" r:id="rId899" xr:uid="{76128BD1-C277-431E-A6AE-3A9F5CE66DBD}"/>
    <hyperlink ref="AF502" r:id="rId900" xr:uid="{B42EFF2B-68B0-45D8-8D68-E8E382E1BD10}"/>
    <hyperlink ref="AF503" r:id="rId901" xr:uid="{82907384-A54B-4152-9326-DA8670856824}"/>
    <hyperlink ref="AF504" r:id="rId902" xr:uid="{F73C6450-71EC-4072-907D-3FA1214F1E61}"/>
    <hyperlink ref="AF505" r:id="rId903" xr:uid="{6DC591CE-A5EC-4FB0-8B41-4553B218E889}"/>
    <hyperlink ref="AF506" r:id="rId904" xr:uid="{056E006D-E3EB-446F-A6F7-F293E4F67323}"/>
    <hyperlink ref="AF507" r:id="rId905" xr:uid="{7769976D-AA45-44FF-8BF5-955A4C942C48}"/>
    <hyperlink ref="AF508" r:id="rId906" xr:uid="{71C552B2-7D0E-4D0C-A79B-B7C45889A9BF}"/>
    <hyperlink ref="AF509" r:id="rId907" xr:uid="{31318113-3578-4BC0-8A34-90F8435F0471}"/>
    <hyperlink ref="AF510" r:id="rId908" xr:uid="{F2117D6A-838D-4E50-BC99-A0A561244990}"/>
    <hyperlink ref="AF511" r:id="rId909" xr:uid="{1F8B4CDE-5F00-4DFA-9E20-7097566D5733}"/>
    <hyperlink ref="AF513" r:id="rId910" xr:uid="{89FC71F1-0B1F-47BD-A6BC-A0F0480197D8}"/>
    <hyperlink ref="AF514" r:id="rId911" xr:uid="{709533AC-EEB8-411E-AC7E-16940912315C}"/>
    <hyperlink ref="AF515" r:id="rId912" xr:uid="{6F558847-D622-498F-83B7-5879E3154017}"/>
    <hyperlink ref="AF516" r:id="rId913" xr:uid="{7DE3F044-ED7B-4ABF-B4DA-146B41B4C098}"/>
    <hyperlink ref="AF517" r:id="rId914" xr:uid="{75522CA5-63EE-450B-A6E6-88FAB5144722}"/>
    <hyperlink ref="AF518" r:id="rId915" xr:uid="{6162A83E-D6F0-4B59-869E-7808FAA9C518}"/>
    <hyperlink ref="AF520" r:id="rId916" xr:uid="{575FE150-F3D7-44F1-BD25-BAFDB60B204A}"/>
    <hyperlink ref="AF521" r:id="rId917" xr:uid="{54D82436-1AF4-4E12-9FD5-C5DC558D54C9}"/>
    <hyperlink ref="AF522" r:id="rId918" xr:uid="{9CDA09B7-6EB2-4874-8B84-5A3755F62148}"/>
    <hyperlink ref="AF523" r:id="rId919" xr:uid="{B6F82383-6383-4DBE-9413-38BBD6F7991E}"/>
    <hyperlink ref="AF524" r:id="rId920" xr:uid="{B8916479-7EC6-4168-BADB-BC15C7FF13D8}"/>
    <hyperlink ref="AF525" r:id="rId921" xr:uid="{B95430E3-5C75-400B-927D-A9AA60C8EDCD}"/>
    <hyperlink ref="AF526" r:id="rId922" xr:uid="{140418C7-6DEF-4581-B5A2-B40A38EF055B}"/>
    <hyperlink ref="AF527" r:id="rId923" xr:uid="{65FC0413-98EC-4E5C-B569-65D30C65FE9C}"/>
    <hyperlink ref="AF528" r:id="rId924" xr:uid="{C006CF67-9813-4D5B-9713-56D05758A693}"/>
    <hyperlink ref="AF529" r:id="rId925" xr:uid="{D0D73EE7-81B9-46EF-BD77-A7D09BA62015}"/>
    <hyperlink ref="AF530" r:id="rId926" xr:uid="{5B45E6DE-023D-4673-8F7F-E45D0B45044B}"/>
    <hyperlink ref="AF531" r:id="rId927" xr:uid="{89862836-4577-41BD-82FE-547ACBE6CF8D}"/>
    <hyperlink ref="AF532" r:id="rId928" xr:uid="{1DE0FBBC-8450-423F-B731-EB0038FBDD08}"/>
    <hyperlink ref="AF533" r:id="rId929" xr:uid="{2F5E651E-6C72-449F-BDEB-4AB666DC0C09}"/>
    <hyperlink ref="AF534" r:id="rId930" xr:uid="{AF312A88-0F87-4C84-B234-1062C7571525}"/>
    <hyperlink ref="AF535" r:id="rId931" xr:uid="{36B55A08-5AF4-4B59-B954-72BF0B897142}"/>
    <hyperlink ref="AF536" r:id="rId932" xr:uid="{06ED3D40-22D2-4CBC-9A19-D9558FE9DF8C}"/>
    <hyperlink ref="AF537" r:id="rId933" xr:uid="{8B8DB342-5A0C-473E-B74B-9F0CA920CB1B}"/>
    <hyperlink ref="AF538" r:id="rId934" xr:uid="{4178426C-A1FE-42D3-BF51-4C7177984DCD}"/>
    <hyperlink ref="AF539" r:id="rId935" xr:uid="{30E36057-8CD7-4A6B-923F-3D9C6F7D19BA}"/>
    <hyperlink ref="AF540" r:id="rId936" xr:uid="{25F7E9B0-2969-42D6-B7E0-94481D291E84}"/>
    <hyperlink ref="AF541" r:id="rId937" xr:uid="{D94F31BB-0C96-4E5F-B1AB-3862B56975A0}"/>
    <hyperlink ref="AF542" r:id="rId938" xr:uid="{11942ABF-7CD0-4B4C-B7E9-B81EF5928DA5}"/>
    <hyperlink ref="AF543" r:id="rId939" xr:uid="{34070152-E7BE-4356-9D3C-B78414B0E633}"/>
    <hyperlink ref="AF544" r:id="rId940" xr:uid="{CAC5157C-00AE-4A22-9869-942A36A77CF4}"/>
    <hyperlink ref="AF545" r:id="rId941" xr:uid="{86C7EE3F-8110-4342-B83A-481B1ABC911B}"/>
    <hyperlink ref="AF546" r:id="rId942" xr:uid="{64DE85DC-2EEA-4AA6-A1DF-C14B21ABB68A}"/>
    <hyperlink ref="AF548" r:id="rId943" xr:uid="{B0643721-B6E5-4B6C-BDF7-6FD64705A624}"/>
    <hyperlink ref="AF549" r:id="rId944" xr:uid="{6987DC96-83F1-4D10-A8BB-B540D4940DC9}"/>
    <hyperlink ref="AF550" r:id="rId945" xr:uid="{D729FFE7-289A-4D63-8CE7-66E15A441E82}"/>
    <hyperlink ref="AF551" r:id="rId946" xr:uid="{E9B56FE2-E7F8-4801-9A4F-3155249EAB7A}"/>
    <hyperlink ref="AF552" r:id="rId947" xr:uid="{0AF745B0-68C5-4C5A-959D-1C639DBA7430}"/>
    <hyperlink ref="AF553" r:id="rId948" xr:uid="{C2744C69-5C87-4912-BF6B-E7A8322CF76B}"/>
    <hyperlink ref="AF554" r:id="rId949" xr:uid="{369588C7-ED40-438D-9716-52A7EA847FB5}"/>
    <hyperlink ref="AF555" r:id="rId950" xr:uid="{89ECEC92-5C5A-4A12-ABBF-8F63AB8839AE}"/>
    <hyperlink ref="AF556" r:id="rId951" xr:uid="{6FB25DAF-E46F-484C-86C5-0BA13BD8BF08}"/>
    <hyperlink ref="AF557" r:id="rId952" xr:uid="{F5B5144E-BB69-47C5-A9DE-63EFFD5E7F13}"/>
    <hyperlink ref="AF558" r:id="rId953" xr:uid="{F719E6B8-CA46-426A-A8E3-B882715ED19D}"/>
    <hyperlink ref="AF559" r:id="rId954" xr:uid="{5ACFBC45-0C73-4A16-94AC-A0270FA63991}"/>
    <hyperlink ref="AF560" r:id="rId955" xr:uid="{9E2EC008-3027-4694-9865-3D30F70793C1}"/>
    <hyperlink ref="AF561" r:id="rId956" xr:uid="{1E5A5BAD-5283-4513-AEC4-42B4AB33D72D}"/>
    <hyperlink ref="AF562" r:id="rId957" xr:uid="{319CD31C-E30A-445C-8EA0-73A5A15A62FA}"/>
    <hyperlink ref="AF563" r:id="rId958" xr:uid="{61552A3E-2EFC-4BFF-B0E2-E5D03DC8541A}"/>
    <hyperlink ref="AF564" r:id="rId959" xr:uid="{5646E20F-6789-4144-900C-1E8844106786}"/>
    <hyperlink ref="AF565" r:id="rId960" xr:uid="{F50CA2FF-43AA-42B2-AF94-76401C66157F}"/>
    <hyperlink ref="AF566" r:id="rId961" xr:uid="{AC274696-4A8B-4483-99AF-40DC9B82D2A2}"/>
    <hyperlink ref="AF567" r:id="rId962" xr:uid="{29F44414-6905-42D3-888B-0339E966971C}"/>
    <hyperlink ref="AF568" r:id="rId963" xr:uid="{905C969A-D021-4EC5-8B31-D743D35A72BF}"/>
    <hyperlink ref="AF569" r:id="rId964" xr:uid="{C80D021F-6709-4D7F-B338-88D44C46555D}"/>
    <hyperlink ref="AF570" r:id="rId965" xr:uid="{54D69568-4162-4D7A-9CE3-08D10428B92F}"/>
    <hyperlink ref="AF571" r:id="rId966" xr:uid="{BB3B6805-1A00-49CC-81F1-4ECD79EEB4F1}"/>
    <hyperlink ref="AF572" r:id="rId967" xr:uid="{55D74421-308D-499F-B26A-CCCD9D683401}"/>
    <hyperlink ref="AF574" r:id="rId968" xr:uid="{05077AE0-3AEB-4238-8013-7F71851C59F7}"/>
    <hyperlink ref="AF576" r:id="rId969" xr:uid="{A78E757A-C559-4F5D-98B1-05229CC0B568}"/>
    <hyperlink ref="AF577" r:id="rId970" xr:uid="{EB5B9075-832D-4745-8DD9-2E88BD28D139}"/>
    <hyperlink ref="AF578" r:id="rId971" xr:uid="{1C8B5FB1-E5D3-4731-8BF9-2E300F3C84AF}"/>
    <hyperlink ref="AF579" r:id="rId972" xr:uid="{429524D2-ED7C-4BC6-A753-96BCBB4FF46E}"/>
    <hyperlink ref="AF580" r:id="rId973" xr:uid="{2C6CA90C-D1AD-4923-8003-46BEFA1BACF9}"/>
    <hyperlink ref="AF581" r:id="rId974" xr:uid="{C15D58BD-C949-42A5-8A6C-1F2C0C4B67BD}"/>
    <hyperlink ref="AF582" r:id="rId975" xr:uid="{5D995709-2AAA-42DF-A79A-9CA90BD602C5}"/>
    <hyperlink ref="AF583" r:id="rId976" xr:uid="{747D91FD-9C51-4C2E-9896-6E10396B8CC8}"/>
    <hyperlink ref="AF584" r:id="rId977" xr:uid="{1533A0AB-3A8C-4214-A479-053B10720BC7}"/>
    <hyperlink ref="AF585" r:id="rId978" xr:uid="{8ECC0343-2BB4-49B9-86B8-2B01BC88DBE3}"/>
    <hyperlink ref="AF586" r:id="rId979" xr:uid="{BF70D407-EFFF-4700-A386-4B2D381BFA28}"/>
    <hyperlink ref="AF587" r:id="rId980" xr:uid="{4760B36A-6F7D-4153-94A4-86DE25B7F927}"/>
    <hyperlink ref="AF589" r:id="rId981" xr:uid="{3ECCF714-6AED-4D6A-8EBC-38C930D17096}"/>
    <hyperlink ref="AF590" r:id="rId982" xr:uid="{2FB4F2AF-6C5D-453D-8BB4-1F9FB97DCCDC}"/>
    <hyperlink ref="AF591" r:id="rId983" xr:uid="{04CAA3FB-D6E8-4940-B543-22D9BA2E74A1}"/>
    <hyperlink ref="AF593" r:id="rId984" xr:uid="{71C5B021-2D6F-4AA7-9100-F79D1E6C6B82}"/>
    <hyperlink ref="AF594" r:id="rId985" xr:uid="{A3844020-2707-442A-AC1D-34E176D677F5}"/>
    <hyperlink ref="AF596" r:id="rId986" xr:uid="{E59E2E90-6ADE-41E0-90B6-D7672370F526}"/>
    <hyperlink ref="AF597" r:id="rId987" xr:uid="{F5EDFE12-D2B9-4548-83E6-B59CD4E1DBFA}"/>
    <hyperlink ref="AF598" r:id="rId988" xr:uid="{64A7F66F-66F6-477B-ADD5-A3D8AC29DA1C}"/>
    <hyperlink ref="AF599" r:id="rId989" xr:uid="{157D6945-2B29-48F6-A3CF-4E0560353666}"/>
    <hyperlink ref="AF600" r:id="rId990" xr:uid="{17E15CF7-0495-4C8F-8EFE-016AB3EAD435}"/>
    <hyperlink ref="AF601" r:id="rId991" xr:uid="{6D54C386-1A02-4416-8963-C0BC0382AB7E}"/>
    <hyperlink ref="AF604" r:id="rId992" xr:uid="{139152ED-663B-42DD-A23B-3496E41229EC}"/>
    <hyperlink ref="AF606" r:id="rId993" xr:uid="{40089972-42EE-4A3E-BD9E-1E081CD56ECA}"/>
    <hyperlink ref="AF607" r:id="rId994" xr:uid="{997E0569-0749-418E-8F78-1F4F1E466925}"/>
    <hyperlink ref="AF608" r:id="rId995" xr:uid="{1F9B2A8F-7DE7-41A5-9730-11DCEBFDDA0A}"/>
    <hyperlink ref="AF610" r:id="rId996" xr:uid="{714D4339-F559-4F50-ABB3-1889786AA57D}"/>
    <hyperlink ref="AF613" r:id="rId997" xr:uid="{B4FA6F28-AA5D-4AD1-8BBC-A2194EF7FC32}"/>
    <hyperlink ref="AF615" r:id="rId998" xr:uid="{D168F708-E345-4A17-9F2D-4231836AA817}"/>
    <hyperlink ref="AF616" r:id="rId999" xr:uid="{61BB0559-6CD2-4574-9C00-227E631B4501}"/>
    <hyperlink ref="AF618" r:id="rId1000" xr:uid="{493DD4DC-BAF1-4393-8062-D314C15626A5}"/>
    <hyperlink ref="AF619" r:id="rId1001" xr:uid="{29D75CC4-AEEE-42B5-B9DB-4C3A7445434D}"/>
    <hyperlink ref="AF620" r:id="rId1002" xr:uid="{710FBBBE-2224-4B70-8ADC-674B2FA75B5B}"/>
    <hyperlink ref="AF621" r:id="rId1003" xr:uid="{E9849393-69F1-443C-8A74-276AB561EA2A}"/>
    <hyperlink ref="AF622" r:id="rId1004" xr:uid="{52BEAA4E-44E4-4370-87DD-C3FD0F5C4AAA}"/>
    <hyperlink ref="AF623" r:id="rId1005" xr:uid="{C13ED5F6-3522-4A12-BCD6-1FCF566A4CCA}"/>
    <hyperlink ref="AF624" r:id="rId1006" xr:uid="{9A4B7647-D119-44F9-9C76-19DCFFDC45B7}"/>
    <hyperlink ref="AF625" r:id="rId1007" xr:uid="{1E9263AE-F27F-47AB-8ED9-8294D593FD08}"/>
    <hyperlink ref="AF626" r:id="rId1008" xr:uid="{988B7DFE-B66D-4BD5-86E3-03F181F49B1F}"/>
    <hyperlink ref="AF628" r:id="rId1009" xr:uid="{295AD62E-2251-43BD-B681-5CE12001D3A6}"/>
    <hyperlink ref="AF629" r:id="rId1010" xr:uid="{080F18AE-7DF7-413C-A344-6954D3174AB9}"/>
    <hyperlink ref="AF631" r:id="rId1011" xr:uid="{98E3B487-7818-4625-927C-C21A96B8FFAC}"/>
    <hyperlink ref="AF633" r:id="rId1012" xr:uid="{E7996F3E-7A4D-4720-9469-A6EB71AB3401}"/>
    <hyperlink ref="AF634" r:id="rId1013" xr:uid="{203BCFDE-41F7-403E-870D-6ABA3173825D}"/>
    <hyperlink ref="AF635" r:id="rId1014" xr:uid="{9ECE8FE8-CAB7-450B-B110-20A567094628}"/>
    <hyperlink ref="AF636" r:id="rId1015" xr:uid="{B1032310-D849-47E1-84E4-613D1E290C92}"/>
    <hyperlink ref="AF637" r:id="rId1016" xr:uid="{4DBDD2F5-C7F6-44D1-B17B-1325E4ED93BE}"/>
    <hyperlink ref="AF638" r:id="rId1017" xr:uid="{B436BF68-7F87-4D4C-918F-D73ADB9E5DCC}"/>
    <hyperlink ref="AF639" r:id="rId1018" xr:uid="{19C2E70C-DA60-480B-8C7F-2DF1A21A6D08}"/>
    <hyperlink ref="AF640" r:id="rId1019" xr:uid="{26C898A6-7B3C-4354-A0EE-58DEA1B535B4}"/>
    <hyperlink ref="AF641" r:id="rId1020" xr:uid="{2A66C133-084E-4E5B-8257-95EED50FE561}"/>
    <hyperlink ref="AF642" r:id="rId1021" xr:uid="{011CECF9-1718-4767-8BB7-A5757156D95E}"/>
    <hyperlink ref="AF643" r:id="rId1022" xr:uid="{021461A9-D4D3-4C30-BE04-C2AA91FC0F29}"/>
    <hyperlink ref="AF644" r:id="rId1023" xr:uid="{5A6072C8-BED1-40D3-91F1-62A6F86C0C65}"/>
    <hyperlink ref="AF645" r:id="rId1024" xr:uid="{BBB3E89D-EB5B-493D-B97D-768F5A5FD423}"/>
    <hyperlink ref="AF646" r:id="rId1025" xr:uid="{7FE61B5C-8090-4783-8AE9-86420FC80206}"/>
    <hyperlink ref="AF647" r:id="rId1026" xr:uid="{3CE83EB4-9062-4BD7-A06F-57F78B0CAB1B}"/>
    <hyperlink ref="AF648" r:id="rId1027" xr:uid="{F1907181-DD06-4D7A-8FB7-7A123E60A0D7}"/>
    <hyperlink ref="AF651" r:id="rId1028" xr:uid="{124BAA5B-1E9A-40A6-84B5-9C2CB42F7AC7}"/>
    <hyperlink ref="AF652" r:id="rId1029" xr:uid="{F66A6F58-7E74-4A10-B0D1-5161F5BAA00D}"/>
    <hyperlink ref="AF653" r:id="rId1030" xr:uid="{2B3A1B43-854A-49E7-825A-44243CA2B2CA}"/>
    <hyperlink ref="AF654" r:id="rId1031" xr:uid="{DDDC44E5-235F-40C7-B78C-48EF3D6DAC09}"/>
    <hyperlink ref="AF655" r:id="rId1032" xr:uid="{C6D38B9F-A908-4453-A557-5A526F97D597}"/>
    <hyperlink ref="AF657" r:id="rId1033" xr:uid="{005E91F9-9601-4BBB-A14B-6D6ED9EAB086}"/>
    <hyperlink ref="AF658" r:id="rId1034" xr:uid="{95861112-0A0F-4AEA-B380-74938FCC2ECE}"/>
    <hyperlink ref="AF659" r:id="rId1035" xr:uid="{7825606B-EEE6-44E4-801E-649FD4977543}"/>
    <hyperlink ref="AF660" r:id="rId1036" xr:uid="{2CC060FF-A474-4BDA-8AE4-933EBE3E38D4}"/>
    <hyperlink ref="AF661" r:id="rId1037" xr:uid="{ACEB1674-3B37-418A-AD1F-2456A8EB12B6}"/>
    <hyperlink ref="AF662" r:id="rId1038" xr:uid="{28270242-E671-492B-A2E5-3294097B9FDF}"/>
    <hyperlink ref="AF663" r:id="rId1039" xr:uid="{66CC4341-A9E3-4682-BB3D-699CCACA233B}"/>
    <hyperlink ref="AF664" r:id="rId1040" xr:uid="{2C61FA17-78AC-4F89-8A12-A4FE8DA3DA29}"/>
    <hyperlink ref="AF666" r:id="rId1041" xr:uid="{F12DB57C-C34D-4359-873D-1A07D27C9247}"/>
    <hyperlink ref="AF667" r:id="rId1042" xr:uid="{69F7F54E-7CBB-41A2-825E-43DFD5B0544E}"/>
    <hyperlink ref="AF668" r:id="rId1043" xr:uid="{2B842113-0388-417A-ACD1-E4F67B2E0160}"/>
    <hyperlink ref="AF669" r:id="rId1044" xr:uid="{1A880003-5B78-4EE1-B235-8CE8B7D61CFB}"/>
    <hyperlink ref="AF670" r:id="rId1045" xr:uid="{88176E5D-0362-4F69-9AE9-6F862D33A229}"/>
    <hyperlink ref="AF671" r:id="rId1046" xr:uid="{5EE74297-6394-4950-9660-A6EF5E32707C}"/>
    <hyperlink ref="AF672" r:id="rId1047" xr:uid="{C4B39478-3A33-4EBF-B468-320F819BAFC7}"/>
    <hyperlink ref="AF673" r:id="rId1048" xr:uid="{085A3A5B-D83B-4F20-A4AC-AC8877DDECCB}"/>
    <hyperlink ref="AF674" r:id="rId1049" xr:uid="{56AE9951-F128-4498-A6EB-23AC79397E41}"/>
    <hyperlink ref="AF675" r:id="rId1050" xr:uid="{856D0FC5-7454-4976-9F30-5A88C6AEECDE}"/>
    <hyperlink ref="AF676" r:id="rId1051" xr:uid="{E72D7587-0549-4FE9-B993-3ED24B01F558}"/>
    <hyperlink ref="AF677" r:id="rId1052" xr:uid="{867D0617-90F1-4EF8-8DA2-F087C206AE02}"/>
    <hyperlink ref="AF678" r:id="rId1053" xr:uid="{CE3C0878-EF9A-4113-B887-7BB244565B9C}"/>
    <hyperlink ref="AF679" r:id="rId1054" xr:uid="{6E70DA6F-980A-4FBD-B402-EF5554A9BA13}"/>
    <hyperlink ref="AF680" r:id="rId1055" xr:uid="{9926F713-F530-413A-85CC-2AEBD936D6BB}"/>
    <hyperlink ref="AF681" r:id="rId1056" xr:uid="{6327FD37-CE13-4BF2-B842-5120E29DA8D5}"/>
    <hyperlink ref="AF682" r:id="rId1057" xr:uid="{EC014855-AA08-4479-BBE4-7B6C5B759BAA}"/>
    <hyperlink ref="AF683" r:id="rId1058" xr:uid="{1957ABA0-F5F3-463B-AB88-D43529C86E2C}"/>
    <hyperlink ref="AF684" r:id="rId1059" xr:uid="{83079169-1F64-4246-AFA5-A48587D0F355}"/>
    <hyperlink ref="AF685" r:id="rId1060" xr:uid="{AA242908-986D-4A07-9478-F8F859F19356}"/>
    <hyperlink ref="AF687" r:id="rId1061" xr:uid="{FF75A719-6994-4882-A28B-87AD59A9F1A1}"/>
    <hyperlink ref="AF689" r:id="rId1062" xr:uid="{259F193E-AF77-4203-9831-E117FDB0B133}"/>
    <hyperlink ref="AF690" r:id="rId1063" xr:uid="{DCE1B7EA-82F6-42A3-9CC9-71DF85DF0380}"/>
    <hyperlink ref="AF691" r:id="rId1064" xr:uid="{A1B08ED6-13E2-4C9D-A8B5-C301A71A4E49}"/>
    <hyperlink ref="AF692" r:id="rId1065" xr:uid="{442DDBED-AD9B-44AD-852F-7DA5C3E69984}"/>
    <hyperlink ref="AF693" r:id="rId1066" xr:uid="{35D7D43C-9F58-405B-878A-2BDAFB80FFDE}"/>
    <hyperlink ref="AF694" r:id="rId1067" xr:uid="{A8418D58-1827-4E21-9DA8-A52FECF24B89}"/>
    <hyperlink ref="AF695" r:id="rId1068" xr:uid="{ABF59A32-8E67-4194-BCC2-C9E5B4A074A8}"/>
    <hyperlink ref="AF696" r:id="rId1069" xr:uid="{59E0F825-E1F4-47EF-9220-E83CB46687E9}"/>
    <hyperlink ref="AF697" r:id="rId1070" xr:uid="{67A6758C-0524-4B0C-B6DC-312CD0E2DC5A}"/>
    <hyperlink ref="AF698" r:id="rId1071" xr:uid="{44A1DD46-2C49-4A26-BB11-3D67750B1742}"/>
    <hyperlink ref="AF699" r:id="rId1072" xr:uid="{C8DED3DB-857C-4366-B7AD-190B492A010E}"/>
    <hyperlink ref="AF700" r:id="rId1073" xr:uid="{B200ABF9-135E-4C10-B7CC-ABD6A9DE8987}"/>
    <hyperlink ref="AF701" r:id="rId1074" xr:uid="{2BEBB0F2-8DAF-4388-978B-24411D62282A}"/>
    <hyperlink ref="AF702" r:id="rId1075" xr:uid="{DA00C1CC-EF29-4782-A65C-4E15F4AB261F}"/>
    <hyperlink ref="AF703" r:id="rId1076" xr:uid="{A1A8C23D-BA80-48FE-A50E-63930E86825E}"/>
    <hyperlink ref="AF706" r:id="rId1077" xr:uid="{51676779-1B55-4083-ABB8-3AB7B83E7527}"/>
    <hyperlink ref="AF707" r:id="rId1078" xr:uid="{39A105EF-ED55-4D0D-8610-FD2AE46F1AC2}"/>
    <hyperlink ref="AF709" r:id="rId1079" xr:uid="{44C013DF-6118-4524-8B5D-0AE70667C803}"/>
    <hyperlink ref="AF710" r:id="rId1080" xr:uid="{998906EA-9F8C-412A-AA5D-3D9C32873BDC}"/>
    <hyperlink ref="AF711" r:id="rId1081" xr:uid="{850408E3-B2B2-4E18-8D9A-83D01D0319CC}"/>
    <hyperlink ref="AF712" r:id="rId1082" xr:uid="{D1650222-1D4B-4500-B474-71A4AFCD583C}"/>
    <hyperlink ref="AF716" r:id="rId1083" xr:uid="{E6A6C5B9-BF43-46D5-8EA9-5183FABE42EE}"/>
    <hyperlink ref="AF718" r:id="rId1084" xr:uid="{B1C5C6C1-BF54-4550-B6E8-D65F93F77619}"/>
    <hyperlink ref="AF719" r:id="rId1085" xr:uid="{51F1CEDA-BC46-4497-8393-FA10348657CF}"/>
    <hyperlink ref="AF720" r:id="rId1086" xr:uid="{5E01C55B-EC6F-4025-B56D-773B5FFCA4E7}"/>
    <hyperlink ref="AF725" r:id="rId1087" xr:uid="{F96C4582-5F39-4C22-AE41-D3244A9829F9}"/>
    <hyperlink ref="AF726" r:id="rId1088" xr:uid="{5D089C23-D16E-4EAF-9BE9-C3A17A1914B5}"/>
    <hyperlink ref="AF727" r:id="rId1089" xr:uid="{3426E0D4-A150-47C8-BC2F-EF9ABDF286D6}"/>
    <hyperlink ref="AF728" r:id="rId1090" xr:uid="{A2110CC2-5254-4C1E-A227-9C9D27397F39}"/>
    <hyperlink ref="AF729" r:id="rId1091" xr:uid="{69F0BEBF-91C2-400B-876C-33535A00E0D3}"/>
    <hyperlink ref="AF730" r:id="rId1092" xr:uid="{CC5784DB-ECC5-4CA3-BBE9-3DB6816BFBFE}"/>
    <hyperlink ref="AF731" r:id="rId1093" xr:uid="{52840E3E-107D-41E2-8780-916FA54A732B}"/>
    <hyperlink ref="AF732" r:id="rId1094" xr:uid="{B328AB89-5FFB-4D4A-9A25-3675497C10D0}"/>
    <hyperlink ref="AF736" r:id="rId1095" xr:uid="{EC9263CE-57F8-4A9B-B467-BEF09AE86604}"/>
    <hyperlink ref="AF739" r:id="rId1096" xr:uid="{5D15B944-C525-4A54-AB90-5BB8C09EB83B}"/>
    <hyperlink ref="AF740" r:id="rId1097" xr:uid="{1FF09C2D-E3B3-45A7-A171-FE80446ACB84}"/>
    <hyperlink ref="AF741" r:id="rId1098" xr:uid="{936CE69A-7F8E-4EE3-8BCC-57FAF7BFEAFD}"/>
    <hyperlink ref="AF742" r:id="rId1099" xr:uid="{6A9224C9-C29E-4DCE-B0CD-F417FBEC636B}"/>
    <hyperlink ref="AF743" r:id="rId1100" xr:uid="{A9846517-6353-4DFB-8476-D091B10E2727}"/>
    <hyperlink ref="AF744" r:id="rId1101" xr:uid="{5AF584BB-1647-4C76-898B-89DD4EB8B582}"/>
    <hyperlink ref="AF745" r:id="rId1102" xr:uid="{151E7283-AF8A-4E3D-A878-14C75D41A572}"/>
    <hyperlink ref="AF746" r:id="rId1103" xr:uid="{FF9EF59E-7FC8-45DA-B26F-3387A1FC7A16}"/>
    <hyperlink ref="AF748" r:id="rId1104" xr:uid="{6FF4D72D-2F0A-4583-869C-FB630CAFCF08}"/>
    <hyperlink ref="AF749" r:id="rId1105" xr:uid="{D6E02838-D069-487F-8334-FC2EA33C31AD}"/>
    <hyperlink ref="AF750" r:id="rId1106" xr:uid="{44F957DD-A191-4B94-89EA-221C19615248}"/>
    <hyperlink ref="AF751" r:id="rId1107" xr:uid="{268ECA98-303A-4FD2-A66A-631E2340D311}"/>
    <hyperlink ref="AF752" r:id="rId1108" xr:uid="{C09D56F5-A417-49D6-B5BF-9BE630FAB4EE}"/>
    <hyperlink ref="AF753" r:id="rId1109" xr:uid="{56FC2EA5-475B-4469-96FA-5578D27F55C5}"/>
    <hyperlink ref="AF754" r:id="rId1110" xr:uid="{6B6B3A4E-8B64-4B62-8BA8-4A704054D930}"/>
    <hyperlink ref="AF755" r:id="rId1111" xr:uid="{AF3B2D04-57B7-463F-8536-3BCFFB618B8C}"/>
    <hyperlink ref="AF756" r:id="rId1112" xr:uid="{B343116E-C5D5-43D1-B703-AAB87DC713FA}"/>
    <hyperlink ref="AF757" r:id="rId1113" xr:uid="{9827C071-D749-43A5-8245-4DBBF33A1E58}"/>
    <hyperlink ref="AF758" r:id="rId1114" xr:uid="{39F88579-5DEF-4C5F-9861-901FCCD8F029}"/>
    <hyperlink ref="AF759" r:id="rId1115" xr:uid="{EE06ADBA-BA8A-4F47-9E0B-3C12FFD9552A}"/>
    <hyperlink ref="AF760" r:id="rId1116" xr:uid="{993197CF-EA4E-45C6-BC2C-864D6F90A829}"/>
    <hyperlink ref="AF761" r:id="rId1117" xr:uid="{B65B3A35-2D3A-4C6A-9BF7-E245D83FE089}"/>
    <hyperlink ref="AF762" r:id="rId1118" xr:uid="{DFCB51D7-A74F-4DC0-8970-CF1F1A788A6B}"/>
    <hyperlink ref="AF764" r:id="rId1119" xr:uid="{CCA4C6C8-F5A4-4434-A524-6711E680857A}"/>
    <hyperlink ref="AF765" r:id="rId1120" xr:uid="{14118551-E99E-405C-A33B-AD72AB3313CA}"/>
    <hyperlink ref="AF769" r:id="rId1121" xr:uid="{8FA8CA60-2F69-4BCF-914A-158B6770AE6A}"/>
    <hyperlink ref="AF770" r:id="rId1122" xr:uid="{EE90547E-F9BC-414B-8D08-5640A8ED5665}"/>
    <hyperlink ref="AF771" r:id="rId1123" xr:uid="{6AD1BB5B-9C4F-4E1E-84E8-208C2A0AB332}"/>
    <hyperlink ref="AF772" r:id="rId1124" xr:uid="{A148AA5A-9B7C-4C65-98EE-04899EC1B2B2}"/>
    <hyperlink ref="AF773" r:id="rId1125" xr:uid="{81314E68-4279-423E-A0D3-D3DA1515F194}"/>
    <hyperlink ref="AF774" r:id="rId1126" xr:uid="{B321202A-F6DA-466B-97F5-2239ED66A41C}"/>
    <hyperlink ref="AF775" r:id="rId1127" xr:uid="{8BDE4308-B4CC-47DD-B3E3-CF6468B86833}"/>
    <hyperlink ref="AF776" r:id="rId1128" xr:uid="{04F2DD21-7845-4E7B-B5DF-DBAA50F06F47}"/>
    <hyperlink ref="AF777" r:id="rId1129" xr:uid="{4F9A1031-9636-4E2C-B376-D185AF93AA36}"/>
    <hyperlink ref="AF778" r:id="rId1130" xr:uid="{D5B324EC-5173-4DB9-80B6-5963D5154558}"/>
    <hyperlink ref="AF779" r:id="rId1131" xr:uid="{DCD4BC49-D346-41D3-AFCD-296788C55763}"/>
    <hyperlink ref="AF780" r:id="rId1132" xr:uid="{C5736636-EE24-4FE0-9F5D-36E1E5677282}"/>
    <hyperlink ref="AF781" r:id="rId1133" xr:uid="{169FF027-56E7-47B6-83CA-F9C99FC5D100}"/>
    <hyperlink ref="AF782" r:id="rId1134" xr:uid="{A8F95009-039C-45C2-A083-0E48671992FB}"/>
    <hyperlink ref="AF783" r:id="rId1135" xr:uid="{DEBD2241-9056-4158-8172-70DE78EE8465}"/>
    <hyperlink ref="AF784" r:id="rId1136" xr:uid="{EE23461F-FEAD-424E-A700-BA0EABC037F5}"/>
    <hyperlink ref="AF785" r:id="rId1137" xr:uid="{C317176C-0002-42B6-991C-B489568EF714}"/>
    <hyperlink ref="AF786" r:id="rId1138" xr:uid="{97A95EBC-5FE4-4DFF-9FD4-5D8814E2A0FB}"/>
    <hyperlink ref="AF787" r:id="rId1139" xr:uid="{E6AD2841-170D-4F32-BFAB-780F989DE709}"/>
    <hyperlink ref="AF788" r:id="rId1140" xr:uid="{2CC8DF2A-884C-4A2B-A4D2-DD3BCC69C763}"/>
    <hyperlink ref="AF789" r:id="rId1141" xr:uid="{2F090D5F-9868-4898-830C-3D4ACF001C8D}"/>
    <hyperlink ref="AF790" r:id="rId1142" xr:uid="{C19F4F2B-C68F-4975-86B9-B79B0F43828B}"/>
    <hyperlink ref="AF791" r:id="rId1143" xr:uid="{3C3B144E-3810-4B31-88CA-928B699C9166}"/>
    <hyperlink ref="AF792" r:id="rId1144" xr:uid="{B3F2E26C-FBEC-4473-910C-014749EA43E6}"/>
    <hyperlink ref="AF793" r:id="rId1145" xr:uid="{6636653A-368B-4E89-AE1D-6494F6BD5DC8}"/>
    <hyperlink ref="AF794" r:id="rId1146" xr:uid="{A2018539-B7AE-484C-9B3B-BB758BA9B5AA}"/>
    <hyperlink ref="AF795" r:id="rId1147" xr:uid="{54F37E74-7BB6-4344-ACDA-8BB948511949}"/>
    <hyperlink ref="AF796" r:id="rId1148" xr:uid="{82648B2F-1129-48B9-8C5F-3CA29FDAD6BC}"/>
    <hyperlink ref="AF797" r:id="rId1149" xr:uid="{E8AB9B88-DD6A-4E5F-A9E5-BA02E4FA714C}"/>
    <hyperlink ref="AF799" r:id="rId1150" xr:uid="{ACC0E2D9-ABC4-4A6C-8DED-C0AB36973E13}"/>
    <hyperlink ref="AF800" r:id="rId1151" xr:uid="{0B7869C6-4081-4FF4-BEDB-70F08A20F9D9}"/>
    <hyperlink ref="AF801" r:id="rId1152" xr:uid="{2C63479C-4C7F-4424-BF5C-12F328255D0A}"/>
    <hyperlink ref="AF802" r:id="rId1153" xr:uid="{E5FEA5B3-9441-49D6-9757-BBAB00DEBD84}"/>
    <hyperlink ref="AF803" r:id="rId1154" xr:uid="{3625D729-A137-43C3-A196-620DA58BBFD8}"/>
    <hyperlink ref="AF804" r:id="rId1155" xr:uid="{A22D237A-C2BA-4677-AD2D-B9042D842DFB}"/>
    <hyperlink ref="AF805" r:id="rId1156" xr:uid="{EFA2888F-CE23-41DE-AB63-3A47348F2223}"/>
    <hyperlink ref="AF806" r:id="rId1157" xr:uid="{B82FE51C-B6C5-428D-AA15-2BDEFB68A615}"/>
    <hyperlink ref="AF807" r:id="rId1158" xr:uid="{E2AD5D42-3A1F-4326-A6DD-9F923D33F452}"/>
    <hyperlink ref="AF808" r:id="rId1159" xr:uid="{603C5207-69A1-4EF3-9C3D-C3F5F558281D}"/>
    <hyperlink ref="AF809" r:id="rId1160" xr:uid="{F2A047BA-1627-4303-A2C8-42C7BF49A2F2}"/>
    <hyperlink ref="AF810" r:id="rId1161" xr:uid="{ABBEB42B-16EC-495E-8DA0-34CEDD73AD9B}"/>
    <hyperlink ref="AF811" r:id="rId1162" xr:uid="{3D8FC5A4-4D68-442C-AFAF-07BE89432005}"/>
    <hyperlink ref="AF812" r:id="rId1163" xr:uid="{71AD1A0F-3617-4B8D-81CA-A706B569FA06}"/>
    <hyperlink ref="AF813" r:id="rId1164" xr:uid="{B61C6B1B-F749-4A13-BB6A-621337BD09D6}"/>
    <hyperlink ref="AF814" r:id="rId1165" xr:uid="{DBEC8263-D61A-439E-8CAF-9208B243988E}"/>
    <hyperlink ref="AF815" r:id="rId1166" xr:uid="{79DD2A2A-BA63-443E-9227-59739FDFB361}"/>
    <hyperlink ref="AF816" r:id="rId1167" xr:uid="{DAC9B4A1-57BF-44BF-B035-B43D69760886}"/>
    <hyperlink ref="AF817" r:id="rId1168" xr:uid="{4B8CEBB0-14C8-4ED6-8AB2-10C574D20EA4}"/>
    <hyperlink ref="AF818" r:id="rId1169" xr:uid="{41F9A594-9D96-4737-B605-9B8C4747AA12}"/>
    <hyperlink ref="AF819" r:id="rId1170" xr:uid="{5B754287-19AE-4046-AFEE-2293429CF01A}"/>
    <hyperlink ref="AF820" r:id="rId1171" xr:uid="{316A9375-A0C3-4CAF-A740-8E817AE06AC1}"/>
    <hyperlink ref="AF821" r:id="rId1172" xr:uid="{F44CC23C-1735-45AB-9DC3-954693365AC8}"/>
    <hyperlink ref="AF822" r:id="rId1173" xr:uid="{8A0411D4-25F8-40E7-880C-EAC7D723BEB0}"/>
    <hyperlink ref="AF823" r:id="rId1174" xr:uid="{A5D78AB6-2451-4365-A4B0-CBADAF402F91}"/>
    <hyperlink ref="AF824" r:id="rId1175" xr:uid="{F264BD3D-FAA0-4EDF-8A0C-0E5F3F763546}"/>
    <hyperlink ref="AF825" r:id="rId1176" xr:uid="{A978E6EB-8486-4C5F-9897-33FAE9FF748A}"/>
    <hyperlink ref="AF826" r:id="rId1177" xr:uid="{9B1B8156-7DC9-4E18-8D51-4DAEB5ADE469}"/>
    <hyperlink ref="AF827" r:id="rId1178" xr:uid="{88A069EF-C117-4DEE-A745-9D81E0E0FE3C}"/>
    <hyperlink ref="AF828" r:id="rId1179" xr:uid="{F890A984-4210-4535-A6A4-300229133F32}"/>
    <hyperlink ref="AF829" r:id="rId1180" xr:uid="{9DC8DFEF-FBF8-4C7E-BB3E-61B1A8DE31FD}"/>
    <hyperlink ref="AF830" r:id="rId1181" xr:uid="{9BE1FE5D-AF0D-4704-8804-DA9098D566A7}"/>
    <hyperlink ref="AF831" r:id="rId1182" xr:uid="{709C4FDD-762D-48D2-95BA-09696F563182}"/>
    <hyperlink ref="AF833" r:id="rId1183" xr:uid="{3CE5FE2F-1FDE-4A16-9A06-C3414EE41086}"/>
    <hyperlink ref="AF834" r:id="rId1184" xr:uid="{ED8C9006-8CE7-4382-A661-C410E22CDA65}"/>
    <hyperlink ref="AF836" r:id="rId1185" xr:uid="{562611F1-B42A-4C17-B1E0-C838A345E1AB}"/>
    <hyperlink ref="AF837" r:id="rId1186" xr:uid="{A695E098-51CE-4500-A424-2335AE802DF8}"/>
    <hyperlink ref="AF838" r:id="rId1187" xr:uid="{DC3ED4B9-986A-4962-8E62-9F9116ABA551}"/>
    <hyperlink ref="AF840" r:id="rId1188" xr:uid="{0470738A-1B2A-45DE-A19B-4C8D5865CC74}"/>
    <hyperlink ref="AF841" r:id="rId1189" xr:uid="{B8096F90-3373-4C08-8AA3-4C2551A91CAB}"/>
    <hyperlink ref="AF842" r:id="rId1190" xr:uid="{7981AE92-4481-4C0D-B6CC-F41CE217D87C}"/>
    <hyperlink ref="AF843" r:id="rId1191" xr:uid="{9E55253F-D6B2-4FB8-9AA1-6BBC8CBB4768}"/>
    <hyperlink ref="AF844" r:id="rId1192" xr:uid="{0463C000-D716-4A17-92E7-1A5A2B258536}"/>
    <hyperlink ref="AF845" r:id="rId1193" xr:uid="{FE0E204F-5C52-4512-9EFB-D4A17FF5CC30}"/>
    <hyperlink ref="AF846" r:id="rId1194" xr:uid="{20D36AAA-29AE-4F1D-A99B-169242787335}"/>
    <hyperlink ref="AF849" r:id="rId1195" xr:uid="{763EEB34-5510-40AE-979C-A5525B311EBD}"/>
    <hyperlink ref="AF850" r:id="rId1196" xr:uid="{57F36B31-3D86-4B68-930B-3685C8E111E9}"/>
    <hyperlink ref="AF851" r:id="rId1197" xr:uid="{1E8CF707-EA4D-4279-83E1-23100A80FF42}"/>
    <hyperlink ref="AF852" r:id="rId1198" xr:uid="{7B92A862-5814-47BB-A703-1019BD62E086}"/>
    <hyperlink ref="AF854" r:id="rId1199" xr:uid="{C426DEFE-42F4-42DB-801C-E44DEB3B18AF}"/>
    <hyperlink ref="AF855" r:id="rId1200" xr:uid="{C7F37427-39E0-4C22-8417-110030DFB229}"/>
    <hyperlink ref="AF856" r:id="rId1201" xr:uid="{4B487A63-4D95-48C4-A0E1-B76DC71D76BE}"/>
    <hyperlink ref="AF857" r:id="rId1202" xr:uid="{6BA45079-12FE-4B25-B021-AAB0A3830C4E}"/>
    <hyperlink ref="AF860" r:id="rId1203" xr:uid="{47D50FF7-C44D-4752-8F53-12AE8D7EEA95}"/>
    <hyperlink ref="AF861" r:id="rId1204" xr:uid="{91256B88-6B22-45C4-8DCA-D7680EB823E1}"/>
    <hyperlink ref="AF862" r:id="rId1205" xr:uid="{00C0A63A-2995-4812-98C7-6BCB3D2459ED}"/>
    <hyperlink ref="AF863" r:id="rId1206" xr:uid="{C72328DC-6FFC-4DDF-8DB3-B07CBB04792A}"/>
    <hyperlink ref="AF864" r:id="rId1207" xr:uid="{16849067-7A8B-41C5-AA5F-D84CBF2C8ED7}"/>
    <hyperlink ref="AF865" r:id="rId1208" xr:uid="{876B0767-464A-4F0B-B95E-F5332EC64E17}"/>
    <hyperlink ref="AF866" r:id="rId1209" xr:uid="{7CEAD884-7398-408D-AB9D-24EF0694F0E4}"/>
    <hyperlink ref="AF867" r:id="rId1210" xr:uid="{8B59068C-207F-41FB-B049-E9CB604F4199}"/>
    <hyperlink ref="AF869" r:id="rId1211" xr:uid="{15825266-2CA0-4FCA-9DC5-A6450AB30DAE}"/>
    <hyperlink ref="AF872" r:id="rId1212" xr:uid="{526BCFC5-A075-4BA8-818F-60753D09B90A}"/>
    <hyperlink ref="AF873" r:id="rId1213" xr:uid="{97D7EE62-AC19-4CAC-834E-ECFB337AC886}"/>
    <hyperlink ref="AF874" r:id="rId1214" xr:uid="{87B51FF1-D6ED-42F1-98AC-09BC0A60D7C5}"/>
    <hyperlink ref="AF875" r:id="rId1215" xr:uid="{63D57216-A329-421E-BC31-9DDD17963A1A}"/>
    <hyperlink ref="AF876" r:id="rId1216" xr:uid="{36164C35-7E34-4ECC-A74E-38841274C60F}"/>
    <hyperlink ref="AF877" r:id="rId1217" xr:uid="{3DCE26A3-D205-475E-B9BA-A3FCAA95BE68}"/>
    <hyperlink ref="AF878" r:id="rId1218" xr:uid="{8ADE5B3A-23A5-407B-8B37-66F904D5A831}"/>
    <hyperlink ref="AF879" r:id="rId1219" xr:uid="{00EF2601-5C8B-4483-B467-E55E5A8A5B50}"/>
    <hyperlink ref="AF880" r:id="rId1220" xr:uid="{CB149AD8-172F-4982-BE0E-74A4F7301C4E}"/>
    <hyperlink ref="AF881" r:id="rId1221" xr:uid="{4BB8AAB8-848D-402F-B4BC-AEF162B151B0}"/>
    <hyperlink ref="AF884" r:id="rId1222" xr:uid="{1FB17534-B9B9-4AA9-A2A7-D026AE1427A9}"/>
    <hyperlink ref="AF885" r:id="rId1223" xr:uid="{93A1A53D-2B21-4AA6-BB55-4AAA812A2D2D}"/>
    <hyperlink ref="AF886" r:id="rId1224" xr:uid="{452FBD56-DEC2-4363-9692-7099BC1E1D28}"/>
    <hyperlink ref="AF887" r:id="rId1225" xr:uid="{F7D02AED-691A-4E3F-979D-AD4C098604CF}"/>
    <hyperlink ref="AF888" r:id="rId1226" xr:uid="{1997E2B9-FE6F-446A-8A32-D2B01A58BE96}"/>
    <hyperlink ref="AF890" r:id="rId1227" xr:uid="{FF3DC3A4-C16C-4D4F-B990-27C1F8019180}"/>
    <hyperlink ref="AF891" r:id="rId1228" xr:uid="{E65D5190-F4AA-4619-8BAB-471049A50A0F}"/>
    <hyperlink ref="AF892" r:id="rId1229" xr:uid="{2FF4416D-93A5-45A0-9F8F-BD8E2F5507E4}"/>
    <hyperlink ref="AF893" r:id="rId1230" xr:uid="{B2920CF3-4DED-4AAF-AE30-1E6F8DDA6E8D}"/>
    <hyperlink ref="AF894" r:id="rId1231" xr:uid="{27A5727E-C87D-40FB-8AD7-631300889AEC}"/>
    <hyperlink ref="AF895" r:id="rId1232" xr:uid="{F9869F99-AF28-4255-A1B3-C8C2A6684011}"/>
    <hyperlink ref="AF896" r:id="rId1233" xr:uid="{27C741E6-E11B-4E99-9B6D-E1F4D05660CE}"/>
    <hyperlink ref="AF897" r:id="rId1234" xr:uid="{FEE689CA-D3B6-41E4-87D2-B192C72906F6}"/>
    <hyperlink ref="AF898" r:id="rId1235" xr:uid="{61DAE554-7F54-44D8-8727-6EB0DAA20A12}"/>
    <hyperlink ref="AF899" r:id="rId1236" xr:uid="{732D8C4C-F8AC-4172-981C-E49FF4D8825F}"/>
    <hyperlink ref="AF900" r:id="rId1237" xr:uid="{B10A69D2-597E-401E-AB17-5408BCBAE0F3}"/>
    <hyperlink ref="AF904" r:id="rId1238" xr:uid="{09C06715-D3D0-42E6-AE5D-A98E6D79A93B}"/>
    <hyperlink ref="AF907" r:id="rId1239" xr:uid="{68832964-9915-437B-AD61-DBA2421BA0DC}"/>
    <hyperlink ref="AF910" r:id="rId1240" xr:uid="{F8ED0771-5ACF-4DC5-BCB0-1EC45581E356}"/>
    <hyperlink ref="AF911" r:id="rId1241" xr:uid="{B65C5EDC-2893-4749-83F6-173C76361A58}"/>
    <hyperlink ref="AF912" r:id="rId1242" xr:uid="{D14A8735-C46C-4248-BFCC-30FB071822AA}"/>
    <hyperlink ref="AF914" r:id="rId1243" xr:uid="{118B954F-423F-4ACF-A9F3-CF125A7A10E9}"/>
    <hyperlink ref="AF915" r:id="rId1244" xr:uid="{A097F31A-44D2-42BC-ACE6-EEF69F4428D6}"/>
    <hyperlink ref="AF917" r:id="rId1245" xr:uid="{EA606650-12F2-4BAB-93A2-BD24D0C73A78}"/>
    <hyperlink ref="AF918" r:id="rId1246" xr:uid="{30A3E53F-D9AD-4975-B065-CB56B070C8E3}"/>
    <hyperlink ref="AF919" r:id="rId1247" xr:uid="{2856D511-EE1A-4ED0-AFEE-1B194ECE658D}"/>
    <hyperlink ref="AF920" r:id="rId1248" xr:uid="{62E5727D-1C9F-4992-872F-5016185AD6BB}"/>
    <hyperlink ref="AF922" r:id="rId1249" xr:uid="{09272D2B-4267-4B22-9421-65414835FF51}"/>
    <hyperlink ref="AF923" r:id="rId1250" xr:uid="{84A329A5-9609-48F2-AC1E-0D857BB19F4C}"/>
    <hyperlink ref="AF924" r:id="rId1251" xr:uid="{80A07789-833D-4669-8907-2A216999D35C}"/>
    <hyperlink ref="AF925" r:id="rId1252" xr:uid="{260F1BEE-9A77-4BD7-A21B-582944BCD68F}"/>
    <hyperlink ref="AF926" r:id="rId1253" xr:uid="{21871379-9051-42DE-8098-AFA5F4C1EB6C}"/>
    <hyperlink ref="AF927" r:id="rId1254" xr:uid="{2B4B324D-3417-4C98-83B6-3F3E8D7C2A02}"/>
    <hyperlink ref="AF928" r:id="rId1255" xr:uid="{C7C4DC86-754C-495B-854C-8EFEF66C20B1}"/>
    <hyperlink ref="AF929" r:id="rId1256" xr:uid="{327BDBD6-9FF0-463D-901F-5B06D02D5B06}"/>
    <hyperlink ref="AF930" r:id="rId1257" xr:uid="{80FB8A7B-9C3C-4AAD-97F6-B7BFA37DE338}"/>
    <hyperlink ref="AF931" r:id="rId1258" xr:uid="{DE16B376-DE25-4321-894F-366E2C94BEAF}"/>
    <hyperlink ref="AF932" r:id="rId1259" xr:uid="{05160875-E63A-4190-965D-B22AC76C011B}"/>
    <hyperlink ref="AF933" r:id="rId1260" xr:uid="{C3856DDA-455C-442D-B73D-008F90878BFB}"/>
    <hyperlink ref="AF934" r:id="rId1261" xr:uid="{D5A71FF3-53FB-430F-B32E-A89990BD9F68}"/>
    <hyperlink ref="AF935" r:id="rId1262" xr:uid="{1CC5C623-10D4-4152-B487-F88DED6DD343}"/>
    <hyperlink ref="AF936" r:id="rId1263" xr:uid="{DEC4208C-1E7D-498C-8980-A9F685FDD324}"/>
    <hyperlink ref="AF937" r:id="rId1264" xr:uid="{0957F6AA-098A-4F1A-A47A-5CDA2EB49E9C}"/>
    <hyperlink ref="AF938" r:id="rId1265" xr:uid="{18963703-9631-4155-BAE8-93A5427E5A46}"/>
    <hyperlink ref="AF939" r:id="rId1266" xr:uid="{6763ECE1-5C8B-4441-AAC3-4B39DC33E708}"/>
    <hyperlink ref="AF940" r:id="rId1267" xr:uid="{FF3C3BA8-4964-4198-A4CD-7070C002F16D}"/>
    <hyperlink ref="AF941" r:id="rId1268" xr:uid="{0D9A78A9-68AA-44DE-9AB0-0C4B8336DB54}"/>
    <hyperlink ref="AF942" r:id="rId1269" xr:uid="{3062C1F7-3CF6-4260-A5B4-AD8E3F4AD587}"/>
    <hyperlink ref="AF943" r:id="rId1270" xr:uid="{B90F8E73-96C1-411B-A01F-B7734830FAC3}"/>
    <hyperlink ref="AF960" r:id="rId1271" xr:uid="{CBC4DBF4-6E8C-4C30-813A-52067C03356A}"/>
    <hyperlink ref="AF961" r:id="rId1272" xr:uid="{33B976BA-FFDC-4425-BC2B-9C6673C9921E}"/>
    <hyperlink ref="AF962" r:id="rId1273" xr:uid="{8CB0E681-092A-4DAB-A9A8-B5D69E6F04FB}"/>
    <hyperlink ref="AF964" r:id="rId1274" xr:uid="{8B13E1D5-0098-4E25-A150-A9170FF3E3D7}"/>
    <hyperlink ref="AF965" r:id="rId1275" xr:uid="{B0D8A8D5-5C9B-48F0-8375-3E2D708D8355}"/>
    <hyperlink ref="AF967" r:id="rId1276" xr:uid="{E89ECA38-C974-4EA5-A281-F6B285B1D093}"/>
    <hyperlink ref="AF968" r:id="rId1277" xr:uid="{C5E125F5-CC9E-490E-88F1-F8F5085DD88E}"/>
    <hyperlink ref="AF969" r:id="rId1278" xr:uid="{4E3BA954-589A-493E-B324-2B4E8F045F02}"/>
    <hyperlink ref="AF970" r:id="rId1279" xr:uid="{E3D48C3F-AED3-42C7-ACE5-30F4CFEEF1A1}"/>
    <hyperlink ref="AF971" r:id="rId1280" xr:uid="{2D28CC8B-3E22-4DAE-9074-92A6FCD9B4BD}"/>
    <hyperlink ref="AF972" r:id="rId1281" xr:uid="{CBA5ADFA-F88B-46B9-8C8A-887D93066763}"/>
    <hyperlink ref="AF973" r:id="rId1282" xr:uid="{F2EE2EDF-DA67-48EF-821B-1BB9072DE736}"/>
    <hyperlink ref="AF974" r:id="rId1283" xr:uid="{9472E0E2-A5C8-47B8-A0AE-E9A083F2F48F}"/>
    <hyperlink ref="AF976" r:id="rId1284" xr:uid="{7857AD1E-2971-4BFD-862D-8EE5DDF3F94D}"/>
    <hyperlink ref="AF977" r:id="rId1285" xr:uid="{FC3768BC-ADC5-4A9F-BAC1-8D976B57EE80}"/>
    <hyperlink ref="AF978" r:id="rId1286" xr:uid="{E0D2F5EB-8F77-46DC-A30E-B7E141ACF042}"/>
    <hyperlink ref="AF979" r:id="rId1287" xr:uid="{96465D9E-DCAE-4576-8604-F0BB7254126A}"/>
    <hyperlink ref="AF980" r:id="rId1288" xr:uid="{876F94CF-C773-496A-B2D6-431C76672381}"/>
    <hyperlink ref="AF981" r:id="rId1289" xr:uid="{B8839C8D-D95D-49FB-9DFE-156CCB36DE4E}"/>
    <hyperlink ref="AF982" r:id="rId1290" xr:uid="{0C98B6CC-B8DA-424E-9586-26F51F3720E0}"/>
    <hyperlink ref="AF983" r:id="rId1291" xr:uid="{1728680E-57C2-43B8-91B1-158618E10416}"/>
    <hyperlink ref="AF984" r:id="rId1292" xr:uid="{FA880AFB-732F-4AE9-B338-799AA3B6A059}"/>
    <hyperlink ref="AF985" r:id="rId1293" xr:uid="{AD0816F2-7226-4C87-B40B-F3B3B713D9BF}"/>
    <hyperlink ref="AF986" r:id="rId1294" xr:uid="{0A7019F4-15A6-4301-BDAC-58998342964B}"/>
    <hyperlink ref="AF987" r:id="rId1295" xr:uid="{A06AB067-9055-4762-B728-4C8771B996B3}"/>
    <hyperlink ref="AF988" r:id="rId1296" xr:uid="{C13F547B-805C-4750-B599-235A08E8E0DC}"/>
    <hyperlink ref="AF989" r:id="rId1297" xr:uid="{709CA38D-DA19-41B9-88CC-A7526FEC3667}"/>
    <hyperlink ref="AF990" r:id="rId1298" xr:uid="{16753674-A9EA-4BA6-8B9D-BA7DDBA1F005}"/>
    <hyperlink ref="AF991" r:id="rId1299" xr:uid="{483BEA69-D507-4FA1-AFC3-A8CC43D51D7B}"/>
    <hyperlink ref="AF992" r:id="rId1300" xr:uid="{5E4D0654-705C-4EA3-B203-4C4541DD91DD}"/>
    <hyperlink ref="AF993" r:id="rId1301" xr:uid="{8C8A975D-70DD-4AA6-BB75-243E073F044F}"/>
    <hyperlink ref="AF994" r:id="rId1302" xr:uid="{DD347531-EB88-4D25-8A8D-9EDD61706111}"/>
    <hyperlink ref="AF995" r:id="rId1303" xr:uid="{AEA50DCB-4C57-4815-A824-6ED03EF41AD1}"/>
    <hyperlink ref="AF996" r:id="rId1304" xr:uid="{77A5BC0A-419D-4423-B6DB-0E5551EEB5A8}"/>
    <hyperlink ref="AF997" r:id="rId1305" xr:uid="{8566A41A-F38D-4E8D-9690-781F54AB21B9}"/>
    <hyperlink ref="AF998" r:id="rId1306" xr:uid="{A5A40200-D9D2-4DE6-B136-EB0F4D009B85}"/>
    <hyperlink ref="AF999" r:id="rId1307" xr:uid="{24EE09B3-F2CC-41F7-8790-32A1CC9A1F02}"/>
    <hyperlink ref="AF1000" r:id="rId1308" xr:uid="{14A6F221-8183-44A5-AFFE-B4C8DD85B728}"/>
    <hyperlink ref="AF1001" r:id="rId1309" xr:uid="{82031B50-98EE-4B78-8A4F-94F1D114A1F3}"/>
    <hyperlink ref="AF1002" r:id="rId1310" xr:uid="{0A107742-2F14-467C-8869-F20E56FECB9C}"/>
    <hyperlink ref="AF1003" r:id="rId1311" xr:uid="{B354A684-4A0E-4DEA-A109-4D29F03D4935}"/>
    <hyperlink ref="AF1004" r:id="rId1312" xr:uid="{05877716-D7FB-489A-B4CC-CDF4197CE860}"/>
    <hyperlink ref="AF1005" r:id="rId1313" xr:uid="{5F632F82-3A32-4AA4-B9BD-B349422555EF}"/>
    <hyperlink ref="AF1006" r:id="rId1314" xr:uid="{300D7C05-2D38-4CB5-8D4D-AAC9D1221892}"/>
    <hyperlink ref="AF1007" r:id="rId1315" xr:uid="{5C5C4C7B-404E-4D56-A48D-99C685003F29}"/>
    <hyperlink ref="AF1008" r:id="rId1316" xr:uid="{C4F9420A-BF02-4FF2-B651-A7E70BA5E062}"/>
    <hyperlink ref="AF1009" r:id="rId1317" xr:uid="{042AC1C8-FC9C-4D95-8626-94E39649756B}"/>
    <hyperlink ref="AF1010" r:id="rId1318" xr:uid="{8C59AFF6-962D-4CA0-ABCA-F561AA324D4F}"/>
    <hyperlink ref="AF1011" r:id="rId1319" xr:uid="{3FC9E527-97B6-4F93-8CC1-5F51A4ED3669}"/>
    <hyperlink ref="AF1012" r:id="rId1320" xr:uid="{8B5D4BB8-2D9E-4690-AA42-731CE3933A98}"/>
    <hyperlink ref="AF1013" r:id="rId1321" xr:uid="{0AAF32A5-34C1-489C-8F8E-59DED41132CE}"/>
    <hyperlink ref="AF1014" r:id="rId1322" xr:uid="{2571F687-4D5B-4BC2-B16F-31A5E27BD75E}"/>
    <hyperlink ref="AF1015" r:id="rId1323" xr:uid="{2DA81985-6472-44CC-82C4-3A0C142B564F}"/>
    <hyperlink ref="AF1016" r:id="rId1324" xr:uid="{D6A1423D-592D-49F7-B065-E112916E2CF5}"/>
    <hyperlink ref="AF1017" r:id="rId1325" xr:uid="{5FD821C6-4A32-464F-BC72-F6CDDE6A394C}"/>
    <hyperlink ref="AF1018" r:id="rId1326" xr:uid="{A0389478-24B9-4C1B-A7BA-796AB9342C75}"/>
    <hyperlink ref="AF1019" r:id="rId1327" xr:uid="{DA4232B2-2304-4BA7-B40D-0DEFF11863DE}"/>
    <hyperlink ref="AG56" r:id="rId1328" xr:uid="{064C03AD-32C1-4E20-8C2A-025C5F7F6BF4}"/>
    <hyperlink ref="AG58" r:id="rId1329" xr:uid="{93849308-8995-4A2E-98DB-5958BA8F919A}"/>
    <hyperlink ref="AG59" r:id="rId1330" xr:uid="{E3257152-3E56-4913-95F2-DC67810FB81C}"/>
    <hyperlink ref="AG60" r:id="rId1331" xr:uid="{8692459C-1A6D-4636-898E-F834974AC2F6}"/>
    <hyperlink ref="AG62" r:id="rId1332" xr:uid="{34C7BE8B-7887-47D9-AC61-325726521B0E}"/>
    <hyperlink ref="AG63" r:id="rId1333" xr:uid="{F072A194-4ECC-437E-8FA6-D08FCF7A20CE}"/>
    <hyperlink ref="AG64" r:id="rId1334" xr:uid="{A74BA1E8-323E-4B0F-8603-EC3133A0E5B7}"/>
    <hyperlink ref="AG65" r:id="rId1335" xr:uid="{CAA2BF63-1CC0-45A1-A152-1205AA23C9FB}"/>
    <hyperlink ref="AG66" r:id="rId1336" xr:uid="{EBA77B3B-1DB3-4AD3-BA1D-64A92E343C67}"/>
    <hyperlink ref="AG68" r:id="rId1337" xr:uid="{7E849211-8050-4EA2-9702-CC66B44701DA}"/>
    <hyperlink ref="AG71" r:id="rId1338" xr:uid="{3B8F756C-7B9C-4E34-BA91-8118BFD7E069}"/>
    <hyperlink ref="AG72" r:id="rId1339" xr:uid="{36063A9B-B388-4991-8B9B-5B9F1102FA89}"/>
    <hyperlink ref="AG79" r:id="rId1340" xr:uid="{0C24FE80-43FF-4ABF-83CD-9D1BEFF8EAB1}"/>
    <hyperlink ref="AG80" r:id="rId1341" xr:uid="{40F9300B-0D08-4DDD-8B27-4FB74D0A6DBB}"/>
    <hyperlink ref="AG86" r:id="rId1342" xr:uid="{26F4728B-FC81-462A-8CC3-886FCD5882A3}"/>
    <hyperlink ref="AG87" r:id="rId1343" xr:uid="{541EAF33-539C-46D5-A511-C659E2AB43BD}"/>
    <hyperlink ref="AG100" r:id="rId1344" xr:uid="{005BFA77-6F77-4B09-8863-5CC0A2922028}"/>
    <hyperlink ref="AG101" r:id="rId1345" xr:uid="{AD47446C-F98F-4372-A70B-FD7200618F09}"/>
    <hyperlink ref="AG104" r:id="rId1346" xr:uid="{AF1CAFDE-343A-402A-BFCD-4E024A63A86A}"/>
    <hyperlink ref="AG105" r:id="rId1347" xr:uid="{0DCE2B9C-A264-4E4D-8F23-2D2DFF70C22F}"/>
    <hyperlink ref="AG106" r:id="rId1348" xr:uid="{895BB28F-F2BF-492A-AB66-C32B72B03DA3}"/>
    <hyperlink ref="AG109" r:id="rId1349" xr:uid="{0369E577-01CA-40A5-AF29-8D3863BDB0F7}"/>
    <hyperlink ref="AG110" r:id="rId1350" xr:uid="{60358D06-3FC5-4FF4-91C8-B4BE5B3F3D75}"/>
    <hyperlink ref="AG111" r:id="rId1351" xr:uid="{DD4BDFE1-A46F-495D-A02F-11BD2A42285C}"/>
    <hyperlink ref="AG112" r:id="rId1352" xr:uid="{74EBB088-C239-4D65-A96A-F111A3823F4E}"/>
    <hyperlink ref="AG114" r:id="rId1353" xr:uid="{C16CB82F-DEC4-4B0B-BBCA-22578BB63CC2}"/>
    <hyperlink ref="AG119" r:id="rId1354" xr:uid="{C6A0BFE5-962C-4198-9A0F-E687AFDD3D0C}"/>
    <hyperlink ref="AG121" r:id="rId1355" xr:uid="{CC40B268-1379-43CE-9868-1657AF0B0ADC}"/>
    <hyperlink ref="AG126" r:id="rId1356" xr:uid="{47D44FDD-A029-4E5E-B6B2-1E1E3FCA0B6A}"/>
    <hyperlink ref="AG127" r:id="rId1357" xr:uid="{93D183EF-7179-4F5D-816D-D2E82A340DD7}"/>
    <hyperlink ref="AG130" r:id="rId1358" xr:uid="{767C9BFD-845A-4316-99D2-ECB775B2AB0A}"/>
    <hyperlink ref="AG131" r:id="rId1359" xr:uid="{F70EEAB6-D0BC-4002-AB79-FB0B9DE8B37A}"/>
    <hyperlink ref="AG137" r:id="rId1360" xr:uid="{D629552B-1B36-4CF3-BC90-DFC319A68E16}"/>
    <hyperlink ref="AG138" r:id="rId1361" xr:uid="{0E89313D-5486-4C0D-AF02-0928826D42E8}"/>
    <hyperlink ref="AG139" r:id="rId1362" xr:uid="{BA152478-88AE-4CA3-A26C-3E070D8CEE14}"/>
    <hyperlink ref="AG140" r:id="rId1363" xr:uid="{2030B838-3B6E-4C9B-A673-1BA3B198C3EA}"/>
    <hyperlink ref="AG141" r:id="rId1364" xr:uid="{AF96ECDC-F047-4A0E-BE72-C90468CA7784}"/>
    <hyperlink ref="AG142" r:id="rId1365" xr:uid="{12A37561-006C-460A-95CE-58F78E7FFCE2}"/>
    <hyperlink ref="AG143" r:id="rId1366" xr:uid="{6723E802-6672-43A1-978E-91580FD15777}"/>
    <hyperlink ref="AG144" r:id="rId1367" xr:uid="{2D882845-2107-4EBF-866A-D7B0D9BAA187}"/>
    <hyperlink ref="AG145" r:id="rId1368" xr:uid="{D2DDA840-D943-4199-AF90-8387E7A36BC9}"/>
    <hyperlink ref="AG152" r:id="rId1369" xr:uid="{4FB26A08-2FB2-449E-9A45-63C7A350BE75}"/>
    <hyperlink ref="AG154" r:id="rId1370" xr:uid="{A474E439-A42F-4971-B348-D49753DEE24C}"/>
    <hyperlink ref="AG156" r:id="rId1371" xr:uid="{7EE99E1A-CE5E-4B50-954C-91612AA43A83}"/>
    <hyperlink ref="AG157" r:id="rId1372" xr:uid="{5644FB82-06DB-4A1F-ACC0-78F908C6F421}"/>
    <hyperlink ref="AG158" r:id="rId1373" xr:uid="{53651B15-305E-4229-8001-D6DA0259A220}"/>
    <hyperlink ref="AG164" r:id="rId1374" xr:uid="{C466C679-C097-4B03-9380-183DE9E58FBA}"/>
    <hyperlink ref="AG169" r:id="rId1375" xr:uid="{31399D32-3AFB-4508-8376-6E77218069A9}"/>
    <hyperlink ref="AG171" r:id="rId1376" xr:uid="{73BCFA8B-9C70-4AB1-B642-A2E91BB52B32}"/>
    <hyperlink ref="AG172" r:id="rId1377" xr:uid="{100FC00C-A044-4323-8A96-3A9601C86C55}"/>
    <hyperlink ref="AG173" r:id="rId1378" xr:uid="{F1D749CC-28D6-4B6C-8CF0-A2CB4B72A133}"/>
    <hyperlink ref="AG174" r:id="rId1379" xr:uid="{A6D4D733-82D8-4DCD-BF34-DF465B907727}"/>
    <hyperlink ref="AG176" r:id="rId1380" xr:uid="{B399855C-62F3-4830-999D-1B8972970226}"/>
    <hyperlink ref="AG177" r:id="rId1381" xr:uid="{7C0D3B67-FE84-4F93-9837-E83D9F05D3EE}"/>
    <hyperlink ref="AG178" r:id="rId1382" xr:uid="{F16F7A12-8525-4AE8-9304-3DFB7C22BD96}"/>
    <hyperlink ref="AG179" r:id="rId1383" xr:uid="{0B243DC4-A18C-4BF7-9BE6-B6DCD4A93698}"/>
    <hyperlink ref="AG182" r:id="rId1384" xr:uid="{9406570F-D334-4562-847F-D54C7FC23E8D}"/>
    <hyperlink ref="AG185" r:id="rId1385" xr:uid="{9F60FA4E-B38D-4083-9355-8273396746D1}"/>
    <hyperlink ref="AG187" r:id="rId1386" xr:uid="{74D94821-43F0-442E-ACB5-B8D7D5DE7FDC}"/>
    <hyperlink ref="AG188" r:id="rId1387" xr:uid="{5F308BD6-906C-46B3-A474-6C5F3EEDC8B2}"/>
    <hyperlink ref="AG190" r:id="rId1388" xr:uid="{ECF1E23B-7161-4E2C-8CE4-A88BC7E816CC}"/>
    <hyperlink ref="AG191" r:id="rId1389" xr:uid="{68A91ECD-E924-44E2-9D3F-DEDB64F1494C}"/>
    <hyperlink ref="AG192" r:id="rId1390" xr:uid="{933FE8E8-EBFC-4AD8-937F-C07E41A1566E}"/>
    <hyperlink ref="AG193" r:id="rId1391" xr:uid="{96259CE8-6B29-48FE-AB9C-A9136D8B0115}"/>
    <hyperlink ref="AG194" r:id="rId1392" xr:uid="{F5129DDD-8E08-4068-97DC-37C029B82DF4}"/>
    <hyperlink ref="AG195" r:id="rId1393" xr:uid="{7224D8C7-0CDF-4A4C-B1CC-435908F1F64E}"/>
    <hyperlink ref="AG196" r:id="rId1394" xr:uid="{FD485173-CC5E-459A-B48F-838939768EC0}"/>
    <hyperlink ref="AG198" r:id="rId1395" xr:uid="{179A0D4E-07C5-4132-B48A-6FFD458E2881}"/>
    <hyperlink ref="AG203" r:id="rId1396" xr:uid="{20531A5E-A2CA-469D-B037-20406418B8B3}"/>
    <hyperlink ref="AG204" r:id="rId1397" xr:uid="{7A120632-6C77-401A-846C-5F6A3852976B}"/>
    <hyperlink ref="AG233" r:id="rId1398" xr:uid="{CA64F2CB-FF96-4836-BE46-72A07DAB9F59}"/>
    <hyperlink ref="AG234" r:id="rId1399" xr:uid="{0624C5E1-482D-499B-B5C9-3FEAFB948D84}"/>
    <hyperlink ref="AG313" r:id="rId1400" xr:uid="{1195BBA6-FB5D-403E-B656-3C068FF6CD72}"/>
    <hyperlink ref="AG314" r:id="rId1401" xr:uid="{307BF210-8630-4A1A-A743-F35740529D9A}"/>
    <hyperlink ref="AG315" r:id="rId1402" xr:uid="{A094432F-A332-4221-8F9B-9BF0A1016EDF}"/>
    <hyperlink ref="AG316" r:id="rId1403" xr:uid="{EF2FB6C1-3B88-45AD-8B2C-768828BCBABF}"/>
    <hyperlink ref="AG317" r:id="rId1404" xr:uid="{724BC1A1-C4C1-4B37-8251-980D54372DC9}"/>
    <hyperlink ref="AG318" r:id="rId1405" xr:uid="{1E3F8C92-FAAD-4D7F-A60D-310A39AD51ED}"/>
    <hyperlink ref="AG319" r:id="rId1406" xr:uid="{3E5632F6-E184-498D-9A41-13D5B91DCB16}"/>
    <hyperlink ref="AG320" r:id="rId1407" xr:uid="{773200A4-76FC-4E16-A35A-EC463A03C91E}"/>
    <hyperlink ref="AG321" r:id="rId1408" xr:uid="{3E559BBC-EDEA-491F-BC8E-6793DE1B1BEE}"/>
    <hyperlink ref="AG322" r:id="rId1409" xr:uid="{E2ADB8A5-55A1-437B-9111-91F4AB2AB4F2}"/>
    <hyperlink ref="AG323" r:id="rId1410" xr:uid="{6B39A812-EF57-4431-B33B-530886720FD1}"/>
    <hyperlink ref="AG324" r:id="rId1411" xr:uid="{BB41CCCC-71AD-4E85-AB27-9ADA62AFC815}"/>
    <hyperlink ref="AG325" r:id="rId1412" xr:uid="{49B5005F-1B2B-4EA4-9FB8-9B860C141209}"/>
    <hyperlink ref="AG326" r:id="rId1413" xr:uid="{BF1F4F49-FA1F-458A-B446-07EF75F3E96C}"/>
    <hyperlink ref="AG327" r:id="rId1414" xr:uid="{B82C4791-3B1A-4221-8209-131EF73281B9}"/>
    <hyperlink ref="AG328" r:id="rId1415" xr:uid="{8B47A923-5620-4CBC-AC5E-93974944AB7F}"/>
    <hyperlink ref="AG329" r:id="rId1416" xr:uid="{D1CE823A-F376-4605-AFA2-0B17E107BADA}"/>
    <hyperlink ref="AG336" r:id="rId1417" xr:uid="{32A7DF62-35A6-47EE-A7CD-9AFEB90ECA37}"/>
    <hyperlink ref="AG337" r:id="rId1418" xr:uid="{A7E50C72-3C17-4AFF-B10E-46B099FC7731}"/>
    <hyperlink ref="AG338" r:id="rId1419" xr:uid="{57523EA6-B3E4-46D4-84C0-93121B8683F4}"/>
    <hyperlink ref="AG339" r:id="rId1420" xr:uid="{5CB0CED8-4D48-4347-86CF-D9A3A9241010}"/>
    <hyperlink ref="AG340" r:id="rId1421" xr:uid="{E184D2EF-0A79-4B6D-94E1-32F7127B093C}"/>
    <hyperlink ref="AG341" r:id="rId1422" xr:uid="{40CBD6BE-ABAE-419E-831E-3DAF2F33C753}"/>
    <hyperlink ref="AG342" r:id="rId1423" xr:uid="{E9790AD3-C1FF-468A-AAA2-A20A80D8AF91}"/>
    <hyperlink ref="AG343" r:id="rId1424" xr:uid="{6D3B35E4-8986-4A5F-969E-C736A1050F08}"/>
    <hyperlink ref="AG344" r:id="rId1425" xr:uid="{30262287-7FAB-4DDC-BCF2-F91498149971}"/>
    <hyperlink ref="AG345" r:id="rId1426" xr:uid="{B6DCAD1D-26EE-4CE3-9F0A-39738068A6AD}"/>
    <hyperlink ref="AG346" r:id="rId1427" xr:uid="{CF8BF2B3-B311-47E6-8753-64B90AF68353}"/>
    <hyperlink ref="AG347" r:id="rId1428" xr:uid="{AEDDE8BD-DBC9-4F18-A0AA-0980DA0C3F8F}"/>
    <hyperlink ref="AG348" r:id="rId1429" xr:uid="{5822EE8C-082E-44BB-8062-533937163F04}"/>
    <hyperlink ref="AG349" r:id="rId1430" xr:uid="{05FE48CE-7199-48BB-90AF-F6DA9C5B7D2A}"/>
    <hyperlink ref="AG350" r:id="rId1431" xr:uid="{A304AE99-D9FC-4322-B3D3-B5EBEFE9D632}"/>
    <hyperlink ref="AG351" r:id="rId1432" xr:uid="{1FFA9EC3-D4CC-4EB5-AD4B-8D642A71106D}"/>
    <hyperlink ref="AG353" r:id="rId1433" xr:uid="{8AA42E8D-90D1-4F43-827B-4FE1D03E1924}"/>
    <hyperlink ref="AG354" r:id="rId1434" xr:uid="{28D523C4-47CE-4FB4-B80A-EAB5A96F1DDE}"/>
    <hyperlink ref="AG356" r:id="rId1435" xr:uid="{D318F3E4-44A9-4A3B-A1A7-CE77840057DD}"/>
    <hyperlink ref="AG358" r:id="rId1436" xr:uid="{78B81E15-909F-4B5B-BDFB-7809ADC8AB22}"/>
    <hyperlink ref="AG359" r:id="rId1437" xr:uid="{372D914D-1124-4311-A036-491DFD90CEF3}"/>
    <hyperlink ref="AG360" r:id="rId1438" xr:uid="{72EC3832-9DE2-4C83-B660-BE5372992D83}"/>
    <hyperlink ref="AG361" r:id="rId1439" xr:uid="{E1B64B55-8D1B-4F75-852D-10C44788E753}"/>
    <hyperlink ref="AG362" r:id="rId1440" xr:uid="{4E003DD3-41DB-4A1D-990B-845EF5B2C77E}"/>
    <hyperlink ref="AG363" r:id="rId1441" xr:uid="{227F1797-1471-4ECF-BA4D-6CB00FA27B18}"/>
    <hyperlink ref="AG364" r:id="rId1442" xr:uid="{C4B3D45F-1D91-4146-8C21-9B3D10637EE6}"/>
    <hyperlink ref="AG365" r:id="rId1443" xr:uid="{994C70B5-218D-4197-B1FC-28E08B04E1A9}"/>
    <hyperlink ref="AG366" r:id="rId1444" xr:uid="{DBB773A8-A3AC-4C05-BF36-B3E73C000A9A}"/>
    <hyperlink ref="AG367" r:id="rId1445" xr:uid="{5F656443-5473-4C91-879D-FDC4583BD379}"/>
    <hyperlink ref="AG368" r:id="rId1446" xr:uid="{01205817-FB01-4220-B753-4D5E6D317006}"/>
    <hyperlink ref="AG369" r:id="rId1447" xr:uid="{CB074310-5CDE-48AE-B9E9-AEDF8811D7D8}"/>
    <hyperlink ref="AG370" r:id="rId1448" xr:uid="{A8DE5B80-FB8A-49D7-9CB4-15DAC862CD2A}"/>
    <hyperlink ref="AG371" r:id="rId1449" xr:uid="{CDF41985-D22C-47AE-925B-CE72D2BC1B6F}"/>
    <hyperlink ref="AG372" r:id="rId1450" xr:uid="{2471684A-319E-4426-AD28-340475C1BA5E}"/>
    <hyperlink ref="AG373" r:id="rId1451" xr:uid="{AAF10720-A7D7-42F3-B4C1-70702D0D7597}"/>
    <hyperlink ref="AG374" r:id="rId1452" xr:uid="{12E77730-7AD8-42A5-B2B1-9AAA1C91BCED}"/>
    <hyperlink ref="AG375" r:id="rId1453" xr:uid="{585ADD97-8794-4664-AD89-C1113413DB50}"/>
    <hyperlink ref="AG376" r:id="rId1454" xr:uid="{7D026C9F-0606-4F0A-9C5B-9A07C7B910BC}"/>
    <hyperlink ref="AG377" r:id="rId1455" xr:uid="{98C0F4CA-0393-4D51-99D1-769E2C4D6544}"/>
    <hyperlink ref="AG378" r:id="rId1456" xr:uid="{1CA34460-5248-4DE5-B270-41A857CB57F6}"/>
    <hyperlink ref="AG379" r:id="rId1457" xr:uid="{B99A8D07-9A10-4D5E-9F4C-905118FBCBD5}"/>
    <hyperlink ref="AG380" r:id="rId1458" xr:uid="{B960A4EC-0D53-47A9-86A7-796116035AD8}"/>
    <hyperlink ref="AG381" r:id="rId1459" xr:uid="{CC0BAC42-D0E7-4421-A16D-9336A8AC844C}"/>
    <hyperlink ref="AG383" r:id="rId1460" xr:uid="{122C40EA-C3E8-4C45-9173-F4FB3580A3FF}"/>
    <hyperlink ref="AG384" r:id="rId1461" xr:uid="{777082F3-C708-405C-9AF5-20FAF15FFC9F}"/>
    <hyperlink ref="AG385" r:id="rId1462" xr:uid="{683E2B0A-05B7-4881-AAD6-A99D6959A903}"/>
    <hyperlink ref="AG386" r:id="rId1463" xr:uid="{21C784A2-661C-40BB-A529-1C9E11541B55}"/>
    <hyperlink ref="AG388" r:id="rId1464" xr:uid="{8A0EC494-1922-46B0-BB33-CDC64BB00F29}"/>
    <hyperlink ref="AG389" r:id="rId1465" xr:uid="{A16BDD82-CBC4-4AF1-AC76-EE95A32313DF}"/>
    <hyperlink ref="AG390" r:id="rId1466" xr:uid="{124AC39E-C1F9-4D7F-92C5-06B01B85E6B6}"/>
    <hyperlink ref="AG392" r:id="rId1467" xr:uid="{F11B8232-9900-4487-9F54-6F7A28A31EEB}"/>
    <hyperlink ref="AG393" r:id="rId1468" xr:uid="{0BD6B4EE-10D9-4174-8882-F9733EEFDF0B}"/>
    <hyperlink ref="AG394" r:id="rId1469" xr:uid="{E885F534-362C-436C-9632-0A6A6B724176}"/>
    <hyperlink ref="AG395" r:id="rId1470" xr:uid="{145297FE-8505-473B-A624-D0A1EB6C78E0}"/>
    <hyperlink ref="AG396" r:id="rId1471" xr:uid="{8DAF51AE-6466-4FCE-846C-F60BAFF73C6D}"/>
    <hyperlink ref="AG397" r:id="rId1472" xr:uid="{509EDCA4-AE73-4FDB-9263-72D90C3D0B5F}"/>
    <hyperlink ref="AG398" r:id="rId1473" xr:uid="{DB7CF69B-42C6-47C4-9DF9-A22EB4EE1487}"/>
    <hyperlink ref="AG399" r:id="rId1474" xr:uid="{FA104DC0-F62B-44EC-914E-C496FC5E22E8}"/>
    <hyperlink ref="AG400" r:id="rId1475" xr:uid="{5C0E7F05-8146-4611-8CA6-A27B425DCA3B}"/>
    <hyperlink ref="AG401" r:id="rId1476" xr:uid="{43B1CEAE-1D29-4145-AC2E-C7F65822F683}"/>
    <hyperlink ref="AG403" r:id="rId1477" xr:uid="{7DC8B778-1964-4E82-ABBD-4A42B8E3B654}"/>
    <hyperlink ref="AG404" r:id="rId1478" xr:uid="{C7AA4DF8-57E9-4DB4-A3CA-A2B445ADED30}"/>
    <hyperlink ref="AG405" r:id="rId1479" xr:uid="{CFC6E270-69A6-41A2-B54D-E542E0B68019}"/>
    <hyperlink ref="AG410" r:id="rId1480" xr:uid="{CA73D903-B9C0-4B4A-AD81-8D3CBC368E46}"/>
    <hyperlink ref="AG411" r:id="rId1481" xr:uid="{E4113714-8826-4BB9-88F3-702AE768A289}"/>
    <hyperlink ref="AG412" r:id="rId1482" xr:uid="{7D7FC035-A1F7-4680-B186-5802331E4A80}"/>
    <hyperlink ref="AG413" r:id="rId1483" xr:uid="{53BDCBF1-8541-4829-A17B-CDC785FD4A4B}"/>
    <hyperlink ref="AG414" r:id="rId1484" xr:uid="{2AF611BD-F86D-4BA7-A7AC-E5EF0F1856D9}"/>
    <hyperlink ref="AG415" r:id="rId1485" xr:uid="{9687FB4B-1139-4EC8-BBC6-D8F36AF1CE69}"/>
    <hyperlink ref="AG416" r:id="rId1486" xr:uid="{E8CAEF69-B68A-43B3-B554-5423483BE56F}"/>
    <hyperlink ref="AG417" r:id="rId1487" xr:uid="{3187BAC7-6D2B-4D3F-AC71-78AADD485993}"/>
    <hyperlink ref="AG418" r:id="rId1488" xr:uid="{0C74B9A7-E3B2-4DCA-BDBA-08FF53D649FC}"/>
    <hyperlink ref="AG419" r:id="rId1489" xr:uid="{1709927C-0013-480D-B4CF-6FAA91DF1750}"/>
    <hyperlink ref="AG420" r:id="rId1490" xr:uid="{7C5BC9A1-F697-4D43-91C3-AA617F5BE3FA}"/>
    <hyperlink ref="AG421" r:id="rId1491" xr:uid="{632DBC3F-DE7A-4148-A3BE-7887F7C6DD67}"/>
    <hyperlink ref="AG422" r:id="rId1492" xr:uid="{E26BF32A-3EF6-401F-BA38-B1B84F1133CB}"/>
    <hyperlink ref="AG423" r:id="rId1493" xr:uid="{04C19A91-EC12-4F6C-8251-DEBF34DA0118}"/>
    <hyperlink ref="AG424" r:id="rId1494" xr:uid="{0EB1FFA9-4526-4098-9A97-FCE3690665E5}"/>
    <hyperlink ref="AG425" r:id="rId1495" xr:uid="{9ADE75AE-7A1E-4014-89E9-ED98DBB29E00}"/>
    <hyperlink ref="AG429" r:id="rId1496" xr:uid="{BAF3AB36-9745-4D7C-9184-A960A3C8D326}"/>
    <hyperlink ref="AG430" r:id="rId1497" xr:uid="{773C82A2-FEDE-4D3C-AB1A-6CED1010ED1F}"/>
    <hyperlink ref="AG431" r:id="rId1498" xr:uid="{46FDA8BF-89D1-4B21-9255-B66666EC7D46}"/>
    <hyperlink ref="AG432" r:id="rId1499" xr:uid="{E103748F-887F-42CD-8A32-A85886A989AC}"/>
    <hyperlink ref="AG433" r:id="rId1500" xr:uid="{6C7E4221-7C85-4BC8-8F43-005F32B336E1}"/>
    <hyperlink ref="AG434" r:id="rId1501" xr:uid="{94284475-DC13-4058-8AF5-0BEB09F32DE7}"/>
    <hyperlink ref="AG435" r:id="rId1502" xr:uid="{52365BDA-FFAD-4B9F-98A2-E0F3397A60D0}"/>
    <hyperlink ref="AG436" r:id="rId1503" xr:uid="{38A815E8-07F4-4647-8EB7-62D13D6C8E18}"/>
    <hyperlink ref="AG437" r:id="rId1504" xr:uid="{6464D867-31FB-4CF1-918F-154819C05AB6}"/>
    <hyperlink ref="AG438" r:id="rId1505" xr:uid="{AAC647AF-175F-48B8-89C6-FC858BA3F484}"/>
    <hyperlink ref="AG439" r:id="rId1506" xr:uid="{2533A091-B1B5-4776-AC43-6A2D6B0EBE54}"/>
    <hyperlink ref="AG440" r:id="rId1507" xr:uid="{CB4CB990-8AE2-465F-8640-C574D3DF9292}"/>
    <hyperlink ref="AG441" r:id="rId1508" xr:uid="{5E1E2CB0-E6FF-4894-8C87-E9108150E600}"/>
    <hyperlink ref="AG443" r:id="rId1509" xr:uid="{FCB65732-E110-4A3B-A4FE-DEC238C243E6}"/>
    <hyperlink ref="AG444" r:id="rId1510" xr:uid="{A89912DA-5982-41A4-B361-EEDA37F7F119}"/>
    <hyperlink ref="AG445" r:id="rId1511" xr:uid="{02138DBD-2322-427D-9892-A90C9CAC6E62}"/>
    <hyperlink ref="AG446" r:id="rId1512" xr:uid="{CF86224C-94E5-4BFF-B45A-905907A9D8A4}"/>
    <hyperlink ref="AG447" r:id="rId1513" xr:uid="{973EF63A-9349-4AF3-85FE-37F19D739668}"/>
    <hyperlink ref="AG448" r:id="rId1514" xr:uid="{14A0CADB-45C1-4667-940A-11889C990695}"/>
    <hyperlink ref="AG449" r:id="rId1515" xr:uid="{6AE65D3F-BAA8-4674-8942-A4998D3DEC49}"/>
    <hyperlink ref="AG450" r:id="rId1516" xr:uid="{07793E97-54F1-4FCC-B9B5-D8BBD9C07E22}"/>
    <hyperlink ref="AG451" r:id="rId1517" xr:uid="{C3CEC0E5-0230-4A92-8088-B4DC183EF12D}"/>
    <hyperlink ref="AG452" r:id="rId1518" xr:uid="{BE2542A6-5DC1-4700-83D8-98B640D06328}"/>
    <hyperlink ref="AG453" r:id="rId1519" xr:uid="{34E8E9C9-8D1E-46B1-9647-B6A11B8CE7CE}"/>
    <hyperlink ref="AG454" r:id="rId1520" xr:uid="{47141133-23DB-4467-B2FA-9460981E4664}"/>
    <hyperlink ref="AG455" r:id="rId1521" xr:uid="{C3EE862E-5AC5-480E-BB59-17C8AADE80F6}"/>
    <hyperlink ref="AG456" r:id="rId1522" xr:uid="{8E05B3EF-DB2D-4FD3-AB2D-D55EF7B03E00}"/>
    <hyperlink ref="AG457" r:id="rId1523" xr:uid="{8727AEA1-3DEF-49E4-865C-B5D5981D292A}"/>
    <hyperlink ref="AG458" r:id="rId1524" xr:uid="{CDEFB9A6-E025-48C8-9C12-F0E6E059059B}"/>
    <hyperlink ref="AG459" r:id="rId1525" xr:uid="{0B78D618-C655-4B46-8230-05960A825595}"/>
    <hyperlink ref="AG460" r:id="rId1526" xr:uid="{BEB9C502-769B-4BD4-BA75-134E04E77FBA}"/>
    <hyperlink ref="AG461" r:id="rId1527" xr:uid="{3E52F217-5CED-4AF1-A1EA-D61B9F704383}"/>
    <hyperlink ref="AG462" r:id="rId1528" xr:uid="{E1E715F8-5909-475F-80F4-1512A8E5FE48}"/>
    <hyperlink ref="AG463" r:id="rId1529" xr:uid="{041B9F3F-41F7-47FE-8BBC-C75690154E24}"/>
    <hyperlink ref="AG464" r:id="rId1530" xr:uid="{9D5B9CA6-3417-4F64-A2B6-C792F4571B92}"/>
    <hyperlink ref="AG465" r:id="rId1531" xr:uid="{498E4756-990A-4814-8EAA-26489B651F17}"/>
    <hyperlink ref="AG466" r:id="rId1532" xr:uid="{84C271B1-590E-4AD9-97FA-78369809A06E}"/>
    <hyperlink ref="AG467" r:id="rId1533" xr:uid="{5BD9A8FB-C30C-45B9-A921-BC47C61E9B9B}"/>
    <hyperlink ref="AG468" r:id="rId1534" xr:uid="{371E725C-3446-4C5E-9095-E875689DEAB2}"/>
    <hyperlink ref="AG469" r:id="rId1535" xr:uid="{A5098985-7523-4043-9CD3-B9292DE74F87}"/>
    <hyperlink ref="AG470" r:id="rId1536" xr:uid="{C7B63995-2F7B-4E76-9B01-AF94B8FFFA76}"/>
    <hyperlink ref="AG471" r:id="rId1537" xr:uid="{F2853748-CB0D-475A-83E4-5835F9E532EA}"/>
    <hyperlink ref="AG473" r:id="rId1538" xr:uid="{9F3CAC93-691A-45D0-8E25-2E79A2EC7C88}"/>
    <hyperlink ref="AG474" r:id="rId1539" xr:uid="{B1C7DB55-D22D-4FAB-BA64-F0F8D6277D1A}"/>
    <hyperlink ref="AG475" r:id="rId1540" xr:uid="{035A2AD0-6983-40BA-BEDA-F5C56132791D}"/>
    <hyperlink ref="AG476" r:id="rId1541" xr:uid="{C509CDC4-02AF-41D4-8A3F-E1CE8965F173}"/>
    <hyperlink ref="AG477" r:id="rId1542" xr:uid="{2F7E5894-4A3B-45FC-80D2-8AA6368EB034}"/>
    <hyperlink ref="AG478" r:id="rId1543" xr:uid="{4B766ACF-A3BE-4DA5-B90B-3EE324E08D33}"/>
    <hyperlink ref="AG479" r:id="rId1544" xr:uid="{7AA8E086-0C33-4710-B767-A33615B1ABDF}"/>
    <hyperlink ref="AG480" r:id="rId1545" xr:uid="{45277B73-9ABD-4686-B3E2-858A0D221178}"/>
    <hyperlink ref="AG481" r:id="rId1546" xr:uid="{31629322-9997-47F9-B3B8-A5D74EDD0A05}"/>
    <hyperlink ref="AG482" r:id="rId1547" xr:uid="{92019166-4F55-452F-AEF0-8613BEB5F5CF}"/>
    <hyperlink ref="AG483" r:id="rId1548" xr:uid="{944F0FFD-D077-406F-8D2E-E0A3EC2AE264}"/>
    <hyperlink ref="AG484" r:id="rId1549" xr:uid="{1F787445-E1C2-44E8-8EDE-AD4B5D9843EB}"/>
    <hyperlink ref="AG486" r:id="rId1550" xr:uid="{D260D376-1615-42A9-BECE-3965952DADFF}"/>
    <hyperlink ref="AG487" r:id="rId1551" xr:uid="{7173C5A0-9598-4389-AF62-71AB28BBDBC2}"/>
    <hyperlink ref="AG488" r:id="rId1552" xr:uid="{78704E14-371C-4CC1-B782-DA92980D2865}"/>
    <hyperlink ref="AG489" r:id="rId1553" xr:uid="{6DF365FB-3813-490E-B3B4-68AA75FD1E60}"/>
    <hyperlink ref="AG490" r:id="rId1554" xr:uid="{9C1BC910-9370-4DA9-9462-0EFC85D29DA3}"/>
    <hyperlink ref="AG492" r:id="rId1555" xr:uid="{ADAE3187-EB7A-4643-83A1-C4EDAB1D113C}"/>
    <hyperlink ref="AG493" r:id="rId1556" xr:uid="{04D5CB3A-C597-4D65-86CF-E41F78959826}"/>
    <hyperlink ref="AG494" r:id="rId1557" xr:uid="{F1672205-248A-4D29-83B5-0230C442F2A2}"/>
    <hyperlink ref="AG495" r:id="rId1558" xr:uid="{ED9EA323-31D4-425B-BACA-9805B308E156}"/>
    <hyperlink ref="AG496" r:id="rId1559" xr:uid="{97B71AF0-C5A2-4C09-937D-0DC12584169C}"/>
    <hyperlink ref="AG497" r:id="rId1560" xr:uid="{BD2140B4-CEBB-406F-9BBF-A12A528D1715}"/>
    <hyperlink ref="AG498" r:id="rId1561" xr:uid="{44BE077D-1882-482A-AF78-B8B2DF3AA343}"/>
    <hyperlink ref="AG499" r:id="rId1562" xr:uid="{98973321-0D27-49E9-8C0E-FA7DEC3270D4}"/>
    <hyperlink ref="AG500" r:id="rId1563" xr:uid="{3CD11A63-1387-4FF6-B512-F32D93C25A4C}"/>
    <hyperlink ref="AG501" r:id="rId1564" xr:uid="{4702B581-DA97-49C2-9A86-D6B5165784CD}"/>
    <hyperlink ref="AG502" r:id="rId1565" xr:uid="{986F8A8A-A074-4B58-B496-840B13A326D7}"/>
    <hyperlink ref="AG503" r:id="rId1566" xr:uid="{973F7DB4-C71F-49F6-8F09-2D05C8EF2F5F}"/>
    <hyperlink ref="AG504" r:id="rId1567" xr:uid="{1D70A3B9-BE8B-4614-B8F2-E9B00CCA052B}"/>
    <hyperlink ref="AG505" r:id="rId1568" xr:uid="{DDE202E2-93D8-42B6-A206-EFA93847E2E6}"/>
    <hyperlink ref="AG506" r:id="rId1569" xr:uid="{51ADBBA0-4943-4E4E-9DCB-147DC1D70D2A}"/>
    <hyperlink ref="AG507" r:id="rId1570" xr:uid="{E8CAAD64-6BD5-4036-AFF4-AE9AD1CC0FD0}"/>
    <hyperlink ref="AG508" r:id="rId1571" xr:uid="{57DD5F14-6F5F-4B42-9B65-11B24AD6E1C6}"/>
    <hyperlink ref="AG509" r:id="rId1572" xr:uid="{AF405F9B-DD25-46E4-B38D-831D2A90C1E4}"/>
    <hyperlink ref="AG510" r:id="rId1573" xr:uid="{088B0E84-563E-4EB6-A199-016C9B83D20E}"/>
    <hyperlink ref="AG511" r:id="rId1574" xr:uid="{7C52BEDC-ED19-4738-87E7-9A4635AD7F13}"/>
    <hyperlink ref="AG513" r:id="rId1575" xr:uid="{8AF148BB-F317-45C3-893C-71E23CE7CC39}"/>
    <hyperlink ref="AG514" r:id="rId1576" xr:uid="{3F6C7405-A1D7-4C48-8B60-8D68ABA21214}"/>
    <hyperlink ref="AG515" r:id="rId1577" xr:uid="{F21A738A-D984-472A-9FAA-5B3FF29A9DCA}"/>
    <hyperlink ref="AG516" r:id="rId1578" xr:uid="{C7545CC4-68C8-4E94-831A-0B7D524F0E17}"/>
    <hyperlink ref="AG517" r:id="rId1579" xr:uid="{CA4994FB-8B66-4858-BDFD-42D1F45628DA}"/>
    <hyperlink ref="AG518" r:id="rId1580" xr:uid="{888EC76C-436B-4F40-AB4C-757F2591AF33}"/>
    <hyperlink ref="AG520" r:id="rId1581" xr:uid="{59D95035-636D-42AF-931D-5687F8BA4CB8}"/>
    <hyperlink ref="AG521" r:id="rId1582" xr:uid="{0EBFDC1D-3947-4A1B-B8D1-E5407C1DEB1E}"/>
    <hyperlink ref="AG522" r:id="rId1583" xr:uid="{01F3FE83-4E53-422C-9714-E9A1878A2D1F}"/>
    <hyperlink ref="AG523" r:id="rId1584" xr:uid="{750075A0-2112-4F2B-BECE-DD2F2921B028}"/>
    <hyperlink ref="AG524" r:id="rId1585" xr:uid="{5E4B0416-7BCA-412B-B97E-F15CD89F543A}"/>
    <hyperlink ref="AG525" r:id="rId1586" xr:uid="{72024C2B-C863-4271-9D3F-323B436A9BD8}"/>
    <hyperlink ref="AG526" r:id="rId1587" xr:uid="{FE5F9B3F-C7BF-42D0-990F-15158B57637C}"/>
    <hyperlink ref="AG527" r:id="rId1588" xr:uid="{41A73F96-5E25-4EFA-8325-F7E1E3C29B85}"/>
    <hyperlink ref="AG528" r:id="rId1589" xr:uid="{07E55714-BBA3-4158-851B-95ABCFEBAC6F}"/>
    <hyperlink ref="AG529" r:id="rId1590" xr:uid="{A1E3D5AE-98AA-4677-9CFD-B216AFAF58B8}"/>
    <hyperlink ref="AG530" r:id="rId1591" xr:uid="{CEDD700C-F1FD-4817-A381-3F0EE0322C8C}"/>
    <hyperlink ref="AG531" r:id="rId1592" xr:uid="{2EF750EE-012E-481F-8543-4A3E19ECF0A8}"/>
    <hyperlink ref="AG532" r:id="rId1593" xr:uid="{5A688920-95D2-45FD-9B76-E167A7651FF9}"/>
    <hyperlink ref="AG533" r:id="rId1594" xr:uid="{4E140B48-7C58-4ADA-98A3-1E53E242D783}"/>
    <hyperlink ref="AG534" r:id="rId1595" xr:uid="{69961E0B-5D37-44D2-BAC9-5233C2C21BC9}"/>
    <hyperlink ref="AG535" r:id="rId1596" xr:uid="{EA49B8BB-3007-404C-9CD4-E22A85641AB1}"/>
    <hyperlink ref="AG536" r:id="rId1597" xr:uid="{FC6BF203-6E81-4C51-B9C6-B18AE03DE189}"/>
    <hyperlink ref="AG537" r:id="rId1598" xr:uid="{A258600E-8639-417B-BD13-8C8B7A4B7C84}"/>
    <hyperlink ref="AG538" r:id="rId1599" xr:uid="{EE91DF89-04DD-42C0-ABED-8C4F4187C64F}"/>
    <hyperlink ref="AG539" r:id="rId1600" xr:uid="{BA42E52B-6A69-429E-AA3C-EACDE6318004}"/>
    <hyperlink ref="AG540" r:id="rId1601" xr:uid="{F90F485A-832E-4E39-8908-44446664E6B4}"/>
    <hyperlink ref="AG541" r:id="rId1602" xr:uid="{410F9FBD-FCA8-444B-881A-EC067BF2AB6E}"/>
    <hyperlink ref="AG542" r:id="rId1603" xr:uid="{08425497-D8B9-4480-B8B1-FD6726492F49}"/>
    <hyperlink ref="AG543" r:id="rId1604" xr:uid="{7F84606E-2D38-4EC8-94C8-96505DD3F975}"/>
    <hyperlink ref="AG544" r:id="rId1605" xr:uid="{3F2E1945-689E-49FB-9FD4-16A5EEF9416B}"/>
    <hyperlink ref="AG545" r:id="rId1606" xr:uid="{A2586688-7E0A-4745-A82F-C1C3332D3049}"/>
    <hyperlink ref="AG546" r:id="rId1607" xr:uid="{9F708B5A-6111-411B-97B5-D8C9B24F6441}"/>
    <hyperlink ref="AG547" r:id="rId1608" xr:uid="{C31E4CDF-4981-4809-BE89-15F1814BA31C}"/>
    <hyperlink ref="AG548" r:id="rId1609" xr:uid="{99A29159-B42F-4FC3-B840-B852862AF297}"/>
    <hyperlink ref="AG549" r:id="rId1610" xr:uid="{EDD4A4FF-CCCE-4389-B3C5-73852875990C}"/>
    <hyperlink ref="AG550" r:id="rId1611" xr:uid="{1CA45226-D62B-4182-9709-1DB72D984E1E}"/>
    <hyperlink ref="AG551" r:id="rId1612" xr:uid="{6C008945-8F00-406C-ABD4-007E85B1466C}"/>
    <hyperlink ref="AG552" r:id="rId1613" xr:uid="{8DDC9D5C-ECFF-456A-97A7-8CE8CA6FFA23}"/>
    <hyperlink ref="AG553" r:id="rId1614" xr:uid="{1EB608E1-23B5-450A-BBF5-960BF01E46B5}"/>
    <hyperlink ref="AG554" r:id="rId1615" xr:uid="{52C89CF7-A5F1-4736-9971-B24E3B9F27C0}"/>
    <hyperlink ref="AG555" r:id="rId1616" xr:uid="{B8F40C2A-C9F3-432B-9D32-207D68D0E595}"/>
    <hyperlink ref="AG556" r:id="rId1617" xr:uid="{8CCA0B2B-16AC-4105-8F3D-6D792D571CC3}"/>
    <hyperlink ref="AG557" r:id="rId1618" xr:uid="{ED3D4311-CDC4-4B4A-AD3B-137A716B076D}"/>
    <hyperlink ref="AG558" r:id="rId1619" xr:uid="{ED505C4E-993D-4E49-823D-8842491ACDD1}"/>
    <hyperlink ref="AG559" r:id="rId1620" xr:uid="{3759E78C-ABF5-4314-A38B-9667E797919A}"/>
    <hyperlink ref="AG560" r:id="rId1621" xr:uid="{D42A255E-869D-497E-B076-493515E6A60B}"/>
    <hyperlink ref="AG561" r:id="rId1622" xr:uid="{4B8357C3-7A47-4FB9-B6EB-6DAC74560010}"/>
    <hyperlink ref="AG562" r:id="rId1623" xr:uid="{C5FFA9D2-5F93-4996-9E46-0FC1902B3793}"/>
    <hyperlink ref="AG563" r:id="rId1624" xr:uid="{AFAD6FDC-3EF4-499B-A388-A5FCE4504056}"/>
    <hyperlink ref="AG564" r:id="rId1625" xr:uid="{038CBB03-B631-452D-9137-7217B08B05F4}"/>
    <hyperlink ref="AG565" r:id="rId1626" xr:uid="{ACC221A7-83DC-4ECC-A026-A4CD59EBF07A}"/>
    <hyperlink ref="AG566" r:id="rId1627" xr:uid="{2D38B2A7-E03B-43DE-9B9F-DC977073E272}"/>
    <hyperlink ref="AG567" r:id="rId1628" xr:uid="{8AC18F6C-180E-4A2D-824B-603D10DC2842}"/>
    <hyperlink ref="AG568" r:id="rId1629" xr:uid="{87FEC7E4-3329-4DCC-A609-46F668E2F70B}"/>
    <hyperlink ref="AG569" r:id="rId1630" xr:uid="{A6040D12-7592-49FA-975B-249AF509F4EF}"/>
    <hyperlink ref="AG570" r:id="rId1631" xr:uid="{BB7D3B7B-730C-4FB5-930D-38CAAC2B4F11}"/>
    <hyperlink ref="AG571" r:id="rId1632" xr:uid="{7CBB343C-0C93-4CBF-AE0E-B1AF8931A970}"/>
    <hyperlink ref="AG572" r:id="rId1633" xr:uid="{94122033-72E7-4910-A1D9-FAA234D3BC21}"/>
    <hyperlink ref="AG573" r:id="rId1634" xr:uid="{17426235-AF0A-4768-80FE-2826AEECE858}"/>
    <hyperlink ref="AG574" r:id="rId1635" xr:uid="{37400F79-A8F9-45E8-BCBF-D1768DB7EC6D}"/>
    <hyperlink ref="AG576" r:id="rId1636" xr:uid="{3FE33DBE-3E1C-4F1E-8018-9A3D0C0E676E}"/>
    <hyperlink ref="AG577" r:id="rId1637" xr:uid="{01344F38-4F66-4FC1-9962-854BB33F760E}"/>
    <hyperlink ref="AG578" r:id="rId1638" xr:uid="{95E5E7DE-13FF-4ABF-BCDE-4621CFE50886}"/>
    <hyperlink ref="AG579" r:id="rId1639" xr:uid="{A00E7674-5D0B-4688-8530-22E561BF7F04}"/>
    <hyperlink ref="AG580" r:id="rId1640" xr:uid="{0C7CA67D-7FD8-4F0F-819A-D4A35D1C9218}"/>
    <hyperlink ref="AG581" r:id="rId1641" xr:uid="{49A9A915-ADC9-43C9-B43E-41B719DCF182}"/>
    <hyperlink ref="AG582" r:id="rId1642" xr:uid="{8C3894B2-3156-4422-A1DC-6624CE42974D}"/>
    <hyperlink ref="AG583" r:id="rId1643" xr:uid="{94504BA3-C49E-46B5-BE59-7462B82E2D26}"/>
    <hyperlink ref="AG584" r:id="rId1644" xr:uid="{B623EB23-1FEC-4049-8844-CDB7937123F9}"/>
    <hyperlink ref="AG585" r:id="rId1645" xr:uid="{307838F8-B93A-464E-B06F-ABC34768AC48}"/>
    <hyperlink ref="AG586" r:id="rId1646" xr:uid="{307E6BF4-0A44-4B0E-965F-59CE6B3FDA46}"/>
    <hyperlink ref="AG587" r:id="rId1647" xr:uid="{530ED53E-C4B9-403E-8E3B-280777A3E316}"/>
    <hyperlink ref="AG589" r:id="rId1648" xr:uid="{B0C0A1EA-D4E7-4E93-91EB-AA227BD5208D}"/>
    <hyperlink ref="AG590" r:id="rId1649" xr:uid="{F30D6283-ED4C-48A8-AE09-33163B0E5B66}"/>
    <hyperlink ref="AG591" r:id="rId1650" xr:uid="{24DAF6DD-8C58-4229-A0CC-677426EE8DA8}"/>
    <hyperlink ref="AG593" r:id="rId1651" xr:uid="{74D3102D-51C5-4067-A526-6762D9038BA6}"/>
    <hyperlink ref="AG594" r:id="rId1652" xr:uid="{4B66F966-28F9-4198-A43A-A8B48C5CC0B3}"/>
    <hyperlink ref="AG596" r:id="rId1653" xr:uid="{5D548DA7-D115-4EF5-97E0-15BFEA4D138A}"/>
    <hyperlink ref="AG597" r:id="rId1654" xr:uid="{95C0CB18-0A85-4FF6-B5DA-2D063B6285B3}"/>
    <hyperlink ref="AG598" r:id="rId1655" xr:uid="{993F2A2A-3132-4F2A-8F80-58AD4FB58607}"/>
    <hyperlink ref="AG599" r:id="rId1656" xr:uid="{4B70CB12-AEBA-4A85-8084-2D8900433BD7}"/>
    <hyperlink ref="AG600" r:id="rId1657" xr:uid="{B64CEEBD-BDA1-48A9-90E4-3F0C72606230}"/>
    <hyperlink ref="AG601" r:id="rId1658" xr:uid="{A3C7E7B2-9FFB-4BD5-90DB-A613D3A70D6D}"/>
    <hyperlink ref="AG604" r:id="rId1659" xr:uid="{404A8DFB-7564-41B5-BA7E-FDB0CA31C01F}"/>
    <hyperlink ref="AG606" r:id="rId1660" xr:uid="{B047E767-FC70-47E5-8C78-15D5601FEC9F}"/>
    <hyperlink ref="AG607" r:id="rId1661" xr:uid="{A6758F0F-6A03-4449-AB33-F21F99002AD1}"/>
    <hyperlink ref="AG608" r:id="rId1662" xr:uid="{6A3A141C-0626-468F-9C92-5FC1E91E2942}"/>
    <hyperlink ref="AG609" r:id="rId1663" xr:uid="{ADAB7ABA-BE1B-4BC9-B847-D2C1E9858F8B}"/>
    <hyperlink ref="AG610" r:id="rId1664" xr:uid="{4C81FB5D-3327-4DDB-8C5B-E458D6DA1BF4}"/>
    <hyperlink ref="AG611" r:id="rId1665" xr:uid="{A9B852DA-90FD-45B6-94DE-3634805063AF}"/>
    <hyperlink ref="AG612" r:id="rId1666" xr:uid="{D5E5B789-6796-40D7-B734-8E5575B5B000}"/>
    <hyperlink ref="AG613" r:id="rId1667" xr:uid="{9FC21C62-9502-4F3E-B9CD-E513119F28B6}"/>
    <hyperlink ref="AG614" r:id="rId1668" xr:uid="{5FFED5F9-608B-4776-AB33-CB7911E68728}"/>
    <hyperlink ref="AG615" r:id="rId1669" xr:uid="{515184CB-9D18-4C77-9FAA-93742EEEE885}"/>
    <hyperlink ref="AG616" r:id="rId1670" xr:uid="{84278969-0C13-4ABF-BAA1-C526AC4CC2F7}"/>
    <hyperlink ref="AG618" r:id="rId1671" xr:uid="{7526620E-228F-43E6-A63E-99A39492B4BD}"/>
    <hyperlink ref="AG619" r:id="rId1672" xr:uid="{9C698D45-932A-4FB3-A856-A3E7417756D9}"/>
    <hyperlink ref="AG620" r:id="rId1673" xr:uid="{B4D3661B-5CC1-47A5-8F74-96A9C5ED36B1}"/>
    <hyperlink ref="AG621" r:id="rId1674" xr:uid="{318E3DD9-12C0-4064-AA07-4DF6B54D9A2F}"/>
    <hyperlink ref="AG622" r:id="rId1675" xr:uid="{2CA14C98-D065-4568-9D64-E8E50B9D4109}"/>
    <hyperlink ref="AG623" r:id="rId1676" xr:uid="{DB273E37-D61B-44CC-B7BD-91A7A284261D}"/>
    <hyperlink ref="AG624" r:id="rId1677" xr:uid="{0E30B4BF-F1B4-41E1-ADAC-DEEC5D7F3624}"/>
    <hyperlink ref="AG625" r:id="rId1678" xr:uid="{9E90D50D-2495-4E3A-9E1F-B43C4F803394}"/>
    <hyperlink ref="AG626" r:id="rId1679" xr:uid="{3BF37896-A12A-4611-88FB-AEC9FB7A7F7B}"/>
    <hyperlink ref="AG627" r:id="rId1680" xr:uid="{E63D43C4-56C3-4883-9DC4-9C1FE7467416}"/>
    <hyperlink ref="AG628" r:id="rId1681" xr:uid="{4EA78302-B228-44A0-8795-DB1FA3BE73EF}"/>
    <hyperlink ref="AG629" r:id="rId1682" xr:uid="{CC35EAC8-0A9D-4D19-9DC7-554B6054769C}"/>
    <hyperlink ref="AG631" r:id="rId1683" xr:uid="{6F79E25E-67FA-4ECE-924E-56CA585D7365}"/>
    <hyperlink ref="AG633" r:id="rId1684" xr:uid="{AC454633-07E0-40D5-8581-472BAF0D417A}"/>
    <hyperlink ref="AG634" r:id="rId1685" xr:uid="{12D9F42D-AA68-450D-A04E-3C20D78C91A5}"/>
    <hyperlink ref="AG635" r:id="rId1686" xr:uid="{810CAA55-A761-4D88-B721-F73EEC60CD80}"/>
    <hyperlink ref="AG636" r:id="rId1687" xr:uid="{C028FB96-1ED7-42CB-9A5A-F7DD780A4DF9}"/>
    <hyperlink ref="AG637" r:id="rId1688" xr:uid="{7A870018-1388-4D66-B8EA-2ADE5A73D3EF}"/>
    <hyperlink ref="AG638" r:id="rId1689" xr:uid="{58C2EFD5-4DD2-4D18-B423-A356DE7745DF}"/>
    <hyperlink ref="AG639" r:id="rId1690" xr:uid="{E24D76E6-1999-44A0-92DF-E0BB7655B1A6}"/>
    <hyperlink ref="AG640" r:id="rId1691" xr:uid="{1A720ED8-67DE-4167-A144-D3A441647BAD}"/>
    <hyperlink ref="AG641" r:id="rId1692" xr:uid="{98AD8057-54C3-4367-A719-11FA5A3FC011}"/>
    <hyperlink ref="AG642" r:id="rId1693" xr:uid="{6E6854E7-FBE0-4E3F-950C-C2319D230926}"/>
    <hyperlink ref="AG643" r:id="rId1694" xr:uid="{E07ECB77-D7CA-4178-AA6F-4481E65C62EA}"/>
    <hyperlink ref="AG644" r:id="rId1695" xr:uid="{0637A07E-7716-4536-A465-77F8A2404648}"/>
    <hyperlink ref="AG645" r:id="rId1696" xr:uid="{1972BD43-0EF1-4098-AD5A-C5E8B46120DA}"/>
    <hyperlink ref="AG646" r:id="rId1697" xr:uid="{C1DB3FF5-875E-47EF-A821-D40FF5616510}"/>
    <hyperlink ref="AG647" r:id="rId1698" xr:uid="{D0A5F214-21F3-4C4F-BC4C-3110FDB86E64}"/>
    <hyperlink ref="AG648" r:id="rId1699" xr:uid="{EA0AD7AE-EB6C-4F66-A8FB-13F94F73A611}"/>
    <hyperlink ref="AG649" r:id="rId1700" xr:uid="{CBE34879-71DE-41A9-983A-D673411E3220}"/>
    <hyperlink ref="AG650" r:id="rId1701" xr:uid="{6E484207-0D80-4933-A196-D9C0F8F8B100}"/>
    <hyperlink ref="AG651" r:id="rId1702" xr:uid="{FAFB1BBB-DD5C-4EB8-8ABD-D627A8AC32C7}"/>
    <hyperlink ref="AG652" r:id="rId1703" xr:uid="{6CD935CA-0783-47EA-9A99-9AA66CC34298}"/>
    <hyperlink ref="AG653" r:id="rId1704" xr:uid="{539B896B-031C-473D-B3FA-325F9517196B}"/>
    <hyperlink ref="AG654" r:id="rId1705" xr:uid="{EE1F9063-83DF-4CAF-9601-FAA72625F19A}"/>
    <hyperlink ref="AG655" r:id="rId1706" xr:uid="{04B54E80-D701-43E9-BB3D-34F3BCFBB00D}"/>
    <hyperlink ref="AG656" r:id="rId1707" xr:uid="{3FF010C3-3185-4F15-A12A-F0CD03C5EF1A}"/>
    <hyperlink ref="AG657" r:id="rId1708" xr:uid="{47FD119C-68D7-47E1-B137-4CDE6A781D74}"/>
    <hyperlink ref="AG658" r:id="rId1709" xr:uid="{7E21A0A3-8095-447D-A1BB-FA73A114978F}"/>
    <hyperlink ref="AG659" r:id="rId1710" xr:uid="{368D8B66-50A3-43D4-A6FF-02E6CABC06DA}"/>
    <hyperlink ref="AG660" r:id="rId1711" xr:uid="{6A29AC3A-937B-4244-BFCD-AA2B5F853524}"/>
    <hyperlink ref="AG661" r:id="rId1712" xr:uid="{22207C9B-8FC8-4724-BE00-8222B65C2047}"/>
    <hyperlink ref="AG662" r:id="rId1713" xr:uid="{37BB9BEE-DA24-42A7-A3D9-BE1F5D4C18CC}"/>
    <hyperlink ref="AG663" r:id="rId1714" xr:uid="{B6A3A659-F4B2-4877-A3CE-603EB3A993CB}"/>
    <hyperlink ref="AG664" r:id="rId1715" xr:uid="{C3FE89EF-C7A7-4430-95B6-560133611989}"/>
    <hyperlink ref="AG665" r:id="rId1716" xr:uid="{D8500839-27DD-4505-A80A-6A517FA22A00}"/>
    <hyperlink ref="AG666" r:id="rId1717" xr:uid="{EF75CB3E-15A5-412B-ABEF-684FDE836016}"/>
    <hyperlink ref="AG667" r:id="rId1718" xr:uid="{D585B3C6-88C5-41F6-83D1-211B20D95EDD}"/>
    <hyperlink ref="AG668" r:id="rId1719" xr:uid="{E9D28B06-5422-4808-9943-21A63263F97A}"/>
    <hyperlink ref="AG669" r:id="rId1720" xr:uid="{D9A469DD-5A57-4ED0-BFE6-A8153762C9B7}"/>
    <hyperlink ref="AG670" r:id="rId1721" xr:uid="{9FC343A3-7EE3-4C64-958C-DF70D9A0353A}"/>
    <hyperlink ref="AG671" r:id="rId1722" xr:uid="{8054AA0C-0C87-480E-93EC-E701159079A1}"/>
    <hyperlink ref="AG672" r:id="rId1723" xr:uid="{BE0F8566-8AEC-405C-99FB-C603FC9341F4}"/>
    <hyperlink ref="AG673" r:id="rId1724" xr:uid="{8D65DED5-1B57-48F6-8FA8-15186FA79B74}"/>
    <hyperlink ref="AG674" r:id="rId1725" xr:uid="{8B0F99CC-4AC4-4F0B-8148-FF9B7EAC40D6}"/>
    <hyperlink ref="AG675" r:id="rId1726" xr:uid="{F5339448-AFC4-4061-A2DD-4F5A72ACBCE9}"/>
    <hyperlink ref="AG676" r:id="rId1727" xr:uid="{84AFD3F4-7666-4BCD-963A-32ABC3E8A9BF}"/>
    <hyperlink ref="AG677" r:id="rId1728" xr:uid="{F8FDC757-BBB8-4D8F-A74F-CF4B1AD39203}"/>
    <hyperlink ref="AG678" r:id="rId1729" xr:uid="{AF0BB05B-2293-4711-8E03-598F71238337}"/>
    <hyperlink ref="AG679" r:id="rId1730" xr:uid="{D4629DD2-6393-4A31-9B37-249D95C8F342}"/>
    <hyperlink ref="AG680" r:id="rId1731" xr:uid="{3D8450DD-ACFD-4E80-AA82-C74D120E0049}"/>
    <hyperlink ref="AG681" r:id="rId1732" xr:uid="{E8AE1E51-1EC6-45F1-8FAB-1217D0BF306A}"/>
    <hyperlink ref="AG682" r:id="rId1733" xr:uid="{2DCE0C34-65C7-46FF-AD9C-05A9F741036C}"/>
    <hyperlink ref="AG683" r:id="rId1734" xr:uid="{D8BD25DE-F61A-4917-9A00-35174CC6EFD7}"/>
    <hyperlink ref="AG684" r:id="rId1735" xr:uid="{84BFA2BE-C4D2-4C02-9770-3A1D73D2D9BF}"/>
    <hyperlink ref="AG685" r:id="rId1736" xr:uid="{C7B18F03-8A79-4C73-A553-F4D96E4856AE}"/>
    <hyperlink ref="AG686" r:id="rId1737" xr:uid="{202ED5CB-A7DB-4328-9447-31108E8CF2DE}"/>
    <hyperlink ref="AG687" r:id="rId1738" xr:uid="{9F070AAD-49C6-446A-AAFA-D9CFD9CB5805}"/>
    <hyperlink ref="AG689" r:id="rId1739" xr:uid="{DA647852-86FE-415F-B1C3-6DBF50957FB0}"/>
    <hyperlink ref="AG690" r:id="rId1740" xr:uid="{E15752FF-9DA8-4B8A-8AB2-809B7C3EE528}"/>
    <hyperlink ref="AG691" r:id="rId1741" xr:uid="{E8FDF89C-FB73-474C-8DD5-243CE797BAAD}"/>
    <hyperlink ref="AG692" r:id="rId1742" xr:uid="{C940C4F7-E0B4-4BA9-AB87-A65A24585605}"/>
    <hyperlink ref="AG693" r:id="rId1743" xr:uid="{387DD8F0-FF7D-4708-BD17-575B1277EF41}"/>
    <hyperlink ref="AG694" r:id="rId1744" xr:uid="{7C95BF67-2315-49A4-8071-7D8C3FCBAC9C}"/>
    <hyperlink ref="AG695" r:id="rId1745" xr:uid="{F5E24274-4542-4D85-8F97-E8DE9A066D3E}"/>
    <hyperlink ref="AG696" r:id="rId1746" xr:uid="{7E1F6B00-289A-4B02-9E44-10DE4359AF0A}"/>
    <hyperlink ref="AG697" r:id="rId1747" xr:uid="{F7B9983B-6918-4C3C-B693-66B92675ADF6}"/>
    <hyperlink ref="AG698" r:id="rId1748" xr:uid="{1F2DB42E-E1DB-43D3-B0CA-68097CB838C9}"/>
    <hyperlink ref="AG699" r:id="rId1749" xr:uid="{8D4807FA-0D8A-4122-831C-BF8732713E81}"/>
    <hyperlink ref="AG700" r:id="rId1750" xr:uid="{FAB44EAD-0F0E-45D5-A150-D150EFA2DB84}"/>
    <hyperlink ref="AG701" r:id="rId1751" xr:uid="{8986108D-F483-48B1-BBBF-7CE8663C8CC5}"/>
    <hyperlink ref="AG702" r:id="rId1752" xr:uid="{60A15B6D-EEB7-43D7-9A31-EEC12A46949C}"/>
    <hyperlink ref="AG703" r:id="rId1753" xr:uid="{F3E90DFF-44DB-433F-951E-A5FC1A4C1D0F}"/>
    <hyperlink ref="AG704" r:id="rId1754" xr:uid="{29C34440-AB42-46D4-81BB-D111E1967D9A}"/>
    <hyperlink ref="AG705" r:id="rId1755" xr:uid="{1E16D44B-D931-4AA1-8754-EEE11555DD1C}"/>
    <hyperlink ref="AG706" r:id="rId1756" xr:uid="{01A9E27F-0101-497C-AB85-9FE164C63BB3}"/>
    <hyperlink ref="AG707" r:id="rId1757" xr:uid="{774E2408-74C3-400E-A2E3-A0C31849B348}"/>
    <hyperlink ref="AG709" r:id="rId1758" xr:uid="{CC7ACC79-ED88-474A-8630-B30553A5B588}"/>
    <hyperlink ref="AG710" r:id="rId1759" xr:uid="{8A2A9188-97C1-4B6E-80BE-29E2F3C2C62E}"/>
    <hyperlink ref="AG711" r:id="rId1760" xr:uid="{8898EA50-2E48-4322-B34C-BA0B2ACDC1EF}"/>
    <hyperlink ref="AG712" r:id="rId1761" xr:uid="{61A45B5A-5BD9-470D-9A8D-62FA4E47D77E}"/>
    <hyperlink ref="AG716" r:id="rId1762" xr:uid="{AE02DA5A-26CF-4918-8E6A-D9AD91B9BE82}"/>
    <hyperlink ref="AG718" r:id="rId1763" xr:uid="{B370729E-D846-4807-BA0E-58F7377B38E9}"/>
    <hyperlink ref="AG719" r:id="rId1764" xr:uid="{985A5E93-AD43-47B1-BFD3-565A922156A9}"/>
    <hyperlink ref="AG720" r:id="rId1765" xr:uid="{17396048-0EFB-4401-AD55-2735984EF1EE}"/>
    <hyperlink ref="AG725" r:id="rId1766" xr:uid="{BD5DC39F-ACDA-438B-8BA8-E4AD9CD36B2F}"/>
    <hyperlink ref="AG726" r:id="rId1767" xr:uid="{08A3F943-3F47-40FD-A47A-C5CCAB3756FD}"/>
    <hyperlink ref="AG727" r:id="rId1768" xr:uid="{C9FD4BB6-2485-4E77-86C0-926093D5B39D}"/>
    <hyperlink ref="AG728" r:id="rId1769" xr:uid="{1ECA2CFD-8C7A-4E7D-A68E-D3FBED2BA24C}"/>
    <hyperlink ref="AG729" r:id="rId1770" xr:uid="{D50EDC71-6841-4CD9-B9E7-BE13192DAC0A}"/>
    <hyperlink ref="AG730" r:id="rId1771" xr:uid="{9A7388D9-0943-4103-8FC1-2361BBC8403E}"/>
    <hyperlink ref="AG731" r:id="rId1772" xr:uid="{0973422E-C965-49EC-A9D7-0DD702063E46}"/>
    <hyperlink ref="AG732" r:id="rId1773" xr:uid="{6D2FCBDF-A461-4E8B-BF82-D57AEE86A073}"/>
    <hyperlink ref="AG736" r:id="rId1774" xr:uid="{1E3F6AA7-9B1F-4A14-87AC-0E67FDAC3077}"/>
    <hyperlink ref="AG739" r:id="rId1775" xr:uid="{CDEDE639-720C-4869-80C2-3880CF07D790}"/>
    <hyperlink ref="AG740" r:id="rId1776" xr:uid="{F9571BD2-95E0-4071-9BB4-B2CDFBCC0854}"/>
    <hyperlink ref="AG741" r:id="rId1777" xr:uid="{3EEBCBFD-BAF7-4C0A-9059-AAB7B87E1F29}"/>
    <hyperlink ref="AG742" r:id="rId1778" xr:uid="{D081BEBC-7749-4730-B414-FD22E82E9A80}"/>
    <hyperlink ref="AG743" r:id="rId1779" xr:uid="{D8F7FA56-1197-465C-AF63-8D010328FE26}"/>
    <hyperlink ref="AG744" r:id="rId1780" xr:uid="{5B116810-33B3-4C4D-B86F-1C9482723077}"/>
    <hyperlink ref="AG745" r:id="rId1781" xr:uid="{035131F5-6942-49F8-9908-7298DD3723EF}"/>
    <hyperlink ref="AG746" r:id="rId1782" xr:uid="{4CE460E0-2204-4447-AFEC-83E50D56E2EE}"/>
    <hyperlink ref="AG747" r:id="rId1783" xr:uid="{2A980C29-08D3-4F9C-92D0-6B0E96D25313}"/>
    <hyperlink ref="AG748" r:id="rId1784" xr:uid="{79B42845-C595-4926-9F50-97C3EE98D5AA}"/>
    <hyperlink ref="AG749" r:id="rId1785" xr:uid="{3437F887-B319-471D-B566-C3DC4F86D00E}"/>
    <hyperlink ref="AG750" r:id="rId1786" xr:uid="{8FE2DE4F-F20C-448A-B384-F5F685860A8F}"/>
    <hyperlink ref="AG751" r:id="rId1787" xr:uid="{01818E83-C92F-457C-AB26-A60F7CF51161}"/>
    <hyperlink ref="AG752" r:id="rId1788" xr:uid="{8F7B9C2E-2BBA-426F-8001-0C5AFA919CC4}"/>
    <hyperlink ref="AG753" r:id="rId1789" xr:uid="{E3849E83-F084-4BBF-BB50-EF0DABA3CE7D}"/>
    <hyperlink ref="AG754" r:id="rId1790" xr:uid="{2BDC545E-F6F2-4080-9492-F0769D4EB2CC}"/>
    <hyperlink ref="AG755" r:id="rId1791" xr:uid="{64AA0FC1-1385-4A21-BF45-467BC767F3C4}"/>
    <hyperlink ref="AG756" r:id="rId1792" xr:uid="{C1509608-5BAA-413A-9F4F-5D6F7FEE78F9}"/>
    <hyperlink ref="AG757" r:id="rId1793" xr:uid="{1A318ED5-FB05-4A35-B620-413B78E33157}"/>
    <hyperlink ref="AG758" r:id="rId1794" xr:uid="{0625D8B3-3EF8-4750-87DF-8B6B24D8A4ED}"/>
    <hyperlink ref="AG759" r:id="rId1795" xr:uid="{F773B92F-0B13-4A9F-B54A-E91769675705}"/>
    <hyperlink ref="AG760" r:id="rId1796" xr:uid="{FE5D80D4-F9F8-4A63-8B5C-19875DBE8C3F}"/>
    <hyperlink ref="AG761" r:id="rId1797" xr:uid="{7FD0802E-7120-4FA2-8465-65778635B53A}"/>
    <hyperlink ref="AG762" r:id="rId1798" xr:uid="{68F75E25-8987-48E4-A5B2-2918D2FFC257}"/>
    <hyperlink ref="AG763" r:id="rId1799" xr:uid="{7115AD25-DF5E-424B-B922-E3C2E3C1AF44}"/>
    <hyperlink ref="AG764" r:id="rId1800" xr:uid="{9D241FF9-B821-411E-9261-85311FB94E86}"/>
    <hyperlink ref="AG765" r:id="rId1801" xr:uid="{C079CC10-DE27-4F68-9F9E-4349FB1DB375}"/>
    <hyperlink ref="AG766" r:id="rId1802" xr:uid="{ECD469D0-6DD1-4497-8712-5890870098F9}"/>
    <hyperlink ref="AG767" r:id="rId1803" xr:uid="{4116ABAD-471C-4E5D-9C2D-193249754233}"/>
    <hyperlink ref="AG769" r:id="rId1804" xr:uid="{6FE6B878-EE50-48E8-92AF-3818344F34E1}"/>
    <hyperlink ref="AG770" r:id="rId1805" xr:uid="{9E2B2282-78CD-495A-97EE-5E1C75317A25}"/>
    <hyperlink ref="AG771" r:id="rId1806" xr:uid="{F1259F58-6E6B-4068-A79E-1F67DC9C42BE}"/>
    <hyperlink ref="AG772" r:id="rId1807" xr:uid="{2182823B-E436-4A2A-86AE-A88F2B75FB73}"/>
    <hyperlink ref="AG773" r:id="rId1808" xr:uid="{7CCECC69-462E-4F10-B698-C8E9A0BE3062}"/>
    <hyperlink ref="AG774" r:id="rId1809" xr:uid="{030E2A75-6458-44E7-827B-B5868F83A0F9}"/>
    <hyperlink ref="AG775" r:id="rId1810" xr:uid="{D620052D-F7EE-4AC3-83E6-76A530870167}"/>
    <hyperlink ref="AG776" r:id="rId1811" xr:uid="{1D25479F-E0B3-4D21-9AA5-7C0BF9CFF93C}"/>
    <hyperlink ref="AG777" r:id="rId1812" xr:uid="{25D81D32-4899-48EA-B9D8-370225DA244C}"/>
    <hyperlink ref="AG778" r:id="rId1813" xr:uid="{707213D2-3737-45C6-AA98-990EEE299653}"/>
    <hyperlink ref="AG779" r:id="rId1814" xr:uid="{90FF9D60-A7C9-48A0-8033-F35FD4A6DFA6}"/>
    <hyperlink ref="AG780" r:id="rId1815" xr:uid="{509B891A-EBD0-4BA0-AFA5-D618AD1E240E}"/>
    <hyperlink ref="AG781" r:id="rId1816" xr:uid="{F0AEE0FE-5695-4827-A0FB-106C5DF3832D}"/>
    <hyperlink ref="AG782" r:id="rId1817" xr:uid="{E916F075-719F-45A8-9013-766F7EDCA6A5}"/>
    <hyperlink ref="AG783" r:id="rId1818" xr:uid="{1C94B6B1-B305-43E5-9E7B-07472FC9D587}"/>
    <hyperlink ref="AG784" r:id="rId1819" xr:uid="{BAABA739-D05F-4B23-9631-BF926084D6D6}"/>
    <hyperlink ref="AG785" r:id="rId1820" xr:uid="{A6085D42-6C7F-4EDA-87A9-3993FED80953}"/>
    <hyperlink ref="AG786" r:id="rId1821" xr:uid="{71DD4395-913B-491F-A847-F7A6828757C6}"/>
    <hyperlink ref="AG787" r:id="rId1822" xr:uid="{E2861CDD-EDF2-4BC7-B9A2-7639AB0AFAAB}"/>
    <hyperlink ref="AG788" r:id="rId1823" xr:uid="{05DD2938-F965-475D-AE93-968D4FA200ED}"/>
    <hyperlink ref="AG789" r:id="rId1824" xr:uid="{05ED2749-8971-4A49-A1A1-DF6DA050C1CE}"/>
    <hyperlink ref="AG790" r:id="rId1825" xr:uid="{D580886C-A25E-47C3-920C-196E235E0DF3}"/>
    <hyperlink ref="AG791" r:id="rId1826" xr:uid="{24945B84-F2C2-470F-81D7-DCE2E8818220}"/>
    <hyperlink ref="AG792" r:id="rId1827" xr:uid="{65B20193-989A-440A-AAB6-70418EF41B0B}"/>
    <hyperlink ref="AG793" r:id="rId1828" xr:uid="{6EFB1684-AC1B-4053-98AB-03B9699D233E}"/>
    <hyperlink ref="AG794" r:id="rId1829" xr:uid="{01DA9892-851D-4632-A417-2B12ADCB1738}"/>
    <hyperlink ref="AG795" r:id="rId1830" xr:uid="{97FEA896-96F6-42EE-8A91-47256EBD4934}"/>
    <hyperlink ref="AG796" r:id="rId1831" xr:uid="{04CCE632-CE21-40CE-9AC8-578FFE3EC679}"/>
    <hyperlink ref="AG797" r:id="rId1832" xr:uid="{4025FA79-1379-40B4-B794-64A04236B7DD}"/>
    <hyperlink ref="AG799" r:id="rId1833" xr:uid="{56285924-F511-41E4-9373-0CC68C1FCEFD}"/>
    <hyperlink ref="AG800" r:id="rId1834" xr:uid="{B01F47B4-B164-42B7-B2E0-F51D201A6F8F}"/>
    <hyperlink ref="AG801" r:id="rId1835" xr:uid="{92EE0F03-C604-40BD-B459-19D747626702}"/>
    <hyperlink ref="AG802" r:id="rId1836" xr:uid="{0F3A4304-9E96-41AB-B95E-E9DCC8965B82}"/>
    <hyperlink ref="AG803" r:id="rId1837" xr:uid="{8B9E9E07-BFFE-4AF2-82CF-FE8310C52503}"/>
    <hyperlink ref="AG804" r:id="rId1838" xr:uid="{E38FEC05-3E87-4D47-949C-4072835D823E}"/>
    <hyperlink ref="AG805" r:id="rId1839" xr:uid="{231B68FD-2206-43E5-A9A2-E4B9886E5E9B}"/>
    <hyperlink ref="AG806" r:id="rId1840" xr:uid="{4CC2FA25-E357-47E0-8A42-9B6490A2D3C0}"/>
    <hyperlink ref="AG807" r:id="rId1841" xr:uid="{9E19D51E-2D71-482F-A391-31B5975A1803}"/>
    <hyperlink ref="AG808" r:id="rId1842" xr:uid="{AA1D9A97-0995-42D5-87A2-C2225C4AC943}"/>
    <hyperlink ref="AG809" r:id="rId1843" xr:uid="{8F215D92-0A6E-4B3B-8A9C-DA43AB990573}"/>
    <hyperlink ref="AG810" r:id="rId1844" xr:uid="{E8FE34B6-E673-4534-B9DA-FE11A1F3D9C9}"/>
    <hyperlink ref="AG811" r:id="rId1845" xr:uid="{A5FBE176-10A3-407F-B739-569E1F3135A1}"/>
    <hyperlink ref="AG812" r:id="rId1846" xr:uid="{AFC3D63F-FFD8-44A2-B6AA-80E3606C4A7A}"/>
    <hyperlink ref="AG813" r:id="rId1847" xr:uid="{9A3697A3-E20E-4DEA-AFEE-286633497FAE}"/>
    <hyperlink ref="AG814" r:id="rId1848" xr:uid="{D451B906-0995-4B09-AF2F-0712A72B9F73}"/>
    <hyperlink ref="AG815" r:id="rId1849" xr:uid="{671E9559-7C7A-4EC0-9F73-9CA34ADC3F96}"/>
    <hyperlink ref="AG816" r:id="rId1850" xr:uid="{82BA6543-9C2D-43A9-AE9B-C8A293B0563C}"/>
    <hyperlink ref="AG817" r:id="rId1851" xr:uid="{399B8F1F-3D17-4DD3-BFB6-D47EA5ADF457}"/>
    <hyperlink ref="AG818" r:id="rId1852" xr:uid="{2787440A-3ECB-4647-8988-649DD111E561}"/>
    <hyperlink ref="AG819" r:id="rId1853" xr:uid="{EF04A315-5E97-4C0C-A504-1AA01AF63DF2}"/>
    <hyperlink ref="AG820" r:id="rId1854" xr:uid="{5EDD8023-023B-46F3-B1D0-64BC23AEEA91}"/>
    <hyperlink ref="AG821" r:id="rId1855" xr:uid="{5388DE04-C1A7-40C2-BC71-F9BB30D663C7}"/>
    <hyperlink ref="AG822" r:id="rId1856" xr:uid="{425EE601-268E-4C05-8577-292D59485C0D}"/>
    <hyperlink ref="AG823" r:id="rId1857" xr:uid="{54A7B508-2D53-4BA2-95B9-543FBD539FAE}"/>
    <hyperlink ref="AG824" r:id="rId1858" xr:uid="{0DDBC423-2230-471E-A1A9-B12FB5A6F9DD}"/>
    <hyperlink ref="AG825" r:id="rId1859" xr:uid="{3139E3A0-FDB3-42E6-A496-676D7DA537BA}"/>
    <hyperlink ref="AG826" r:id="rId1860" xr:uid="{08681EB1-47BA-41BE-8CD0-CA096B989140}"/>
    <hyperlink ref="AG827" r:id="rId1861" xr:uid="{1948234B-0816-48CF-87AF-9C28E133D40B}"/>
    <hyperlink ref="AG828" r:id="rId1862" xr:uid="{D87C628D-63E3-4C1C-8892-B7F4C0F3D82D}"/>
    <hyperlink ref="AG829" r:id="rId1863" xr:uid="{E15E8214-7544-430B-B8F1-E49C3DD6D799}"/>
    <hyperlink ref="AG830" r:id="rId1864" xr:uid="{5EBE19C2-A184-47CA-BD3B-3B25426FF151}"/>
    <hyperlink ref="AG831" r:id="rId1865" xr:uid="{F2EAC6F6-B1C8-4625-BCEA-24165756A3AC}"/>
    <hyperlink ref="AG833" r:id="rId1866" xr:uid="{AFC0442C-805C-4FBA-8245-D89833B6618B}"/>
    <hyperlink ref="AG834" r:id="rId1867" xr:uid="{B297BAFF-CE5F-441F-9E24-EF04506F044B}"/>
    <hyperlink ref="AG835" r:id="rId1868" xr:uid="{F59166DF-FED1-4B38-8AC8-926D5B0AD10D}"/>
    <hyperlink ref="AG836" r:id="rId1869" xr:uid="{991C47F5-DCAA-472C-B5CE-2665C3108B64}"/>
    <hyperlink ref="AG837" r:id="rId1870" xr:uid="{52CEA439-9DAC-4247-86A0-47098D424770}"/>
    <hyperlink ref="AG838" r:id="rId1871" xr:uid="{522BC9F9-5770-41F4-87E2-EA79259DD03B}"/>
    <hyperlink ref="AG840" r:id="rId1872" xr:uid="{7122991E-A3F6-4674-A926-962AE56D1CB3}"/>
    <hyperlink ref="AG841" r:id="rId1873" xr:uid="{B6D5ABE1-4473-410A-B0D9-7156B55FAF1D}"/>
    <hyperlink ref="AG842" r:id="rId1874" xr:uid="{E7746DBD-E0F3-43B5-9AEA-BBE9BE53C659}"/>
    <hyperlink ref="AG843" r:id="rId1875" xr:uid="{6FE43674-286E-45BD-9397-D22F33D4C84D}"/>
    <hyperlink ref="AG844" r:id="rId1876" xr:uid="{0C557D99-B66E-4E1F-9C47-DD5BC776B11C}"/>
    <hyperlink ref="AG845" r:id="rId1877" xr:uid="{D7ABC7B9-15CE-4D13-991C-B2F10BC4EAF3}"/>
    <hyperlink ref="AG846" r:id="rId1878" xr:uid="{15ADD7F3-8CC4-4941-9825-DEA59F832052}"/>
    <hyperlink ref="AG849" r:id="rId1879" xr:uid="{D8AEACD8-DD95-4950-AE07-BA2F8E978941}"/>
    <hyperlink ref="AG850" r:id="rId1880" xr:uid="{06F59EEB-ADF4-44F8-B1F2-56DFEE9F9A94}"/>
    <hyperlink ref="AG851" r:id="rId1881" xr:uid="{95CD2291-9D8E-4D98-BBAB-970DC1F05C88}"/>
    <hyperlink ref="AG852" r:id="rId1882" xr:uid="{216DCB18-F2F6-4C32-B970-E29C9D234D6D}"/>
    <hyperlink ref="AG854" r:id="rId1883" xr:uid="{7523EFBE-BD72-4482-B7BC-F3AACA8918A5}"/>
    <hyperlink ref="AG855" r:id="rId1884" xr:uid="{28308510-3BC5-4B64-92FF-925ADDEFC8C6}"/>
    <hyperlink ref="AG856" r:id="rId1885" xr:uid="{F4F47444-D341-4EA9-86F8-B0BB26515347}"/>
    <hyperlink ref="AG857" r:id="rId1886" xr:uid="{2EE8205C-E314-49C9-8060-9C8D6D1D9649}"/>
    <hyperlink ref="AG858" r:id="rId1887" xr:uid="{CB48D767-E892-4162-A0D9-79E9144607D7}"/>
    <hyperlink ref="AG859" r:id="rId1888" xr:uid="{51ACEAE0-17F2-4590-BFA8-E67E063BA32F}"/>
    <hyperlink ref="AG860" r:id="rId1889" xr:uid="{C9C08F1E-6361-44B0-B2EF-24711BE9EC8D}"/>
    <hyperlink ref="AG861" r:id="rId1890" xr:uid="{A3CF8598-33C9-40F4-898D-E813C6615FB9}"/>
    <hyperlink ref="AG862" r:id="rId1891" xr:uid="{E45A0788-57E3-4745-BD35-EC515470CFFB}"/>
    <hyperlink ref="AG863" r:id="rId1892" xr:uid="{8201A302-D842-47DF-908E-C9D2286337F0}"/>
    <hyperlink ref="AG864" r:id="rId1893" xr:uid="{7D4358B3-494B-42E9-9D82-0BB934C815DB}"/>
    <hyperlink ref="AG865" r:id="rId1894" xr:uid="{CDBC57C8-349D-4DA9-B3E6-723D5A0D4871}"/>
    <hyperlink ref="AG866" r:id="rId1895" xr:uid="{C79BD6E1-9E0A-4BB3-BB5D-163A09E91A79}"/>
    <hyperlink ref="AG867" r:id="rId1896" xr:uid="{B201BA6C-480F-4193-8A0C-D27D62FF7D65}"/>
    <hyperlink ref="AG869" r:id="rId1897" xr:uid="{6D68FF25-B4B9-4294-A235-ACE130BC20E8}"/>
    <hyperlink ref="AG870" r:id="rId1898" xr:uid="{7ACCBA9E-8201-40E2-931A-C0C307030497}"/>
    <hyperlink ref="AG871" r:id="rId1899" xr:uid="{16CBDEEC-1600-4903-9109-B7D050FB5031}"/>
    <hyperlink ref="AG872" r:id="rId1900" xr:uid="{6F22BABF-B3F9-4F61-8E41-8391A4425D9F}"/>
    <hyperlink ref="AG873" r:id="rId1901" xr:uid="{50D493D1-4305-4CD1-8A84-B65B2A020EDE}"/>
    <hyperlink ref="AG874" r:id="rId1902" xr:uid="{FF19B2F8-88F6-4FBD-95A1-14416AEED11D}"/>
    <hyperlink ref="AG875" r:id="rId1903" xr:uid="{DEB4E949-B038-4009-A1B3-52806089E52A}"/>
    <hyperlink ref="AG876" r:id="rId1904" xr:uid="{78D10BC7-2306-4C6C-84D2-AA1CA1F68262}"/>
    <hyperlink ref="AG877" r:id="rId1905" xr:uid="{7D7CDB29-7960-4AE0-9060-67F23F46E8FE}"/>
    <hyperlink ref="AG878" r:id="rId1906" xr:uid="{4A8E73B3-0F62-4A52-A0FB-6361A9712E2B}"/>
    <hyperlink ref="AG879" r:id="rId1907" xr:uid="{6CE524F2-AE5A-4873-9E15-72879634F27F}"/>
    <hyperlink ref="AG880" r:id="rId1908" xr:uid="{AC5E773A-04BF-4C54-828A-4879224FC499}"/>
    <hyperlink ref="AG881" r:id="rId1909" xr:uid="{1AEB944E-9AAB-4152-B95C-9A1E5EDABD8E}"/>
    <hyperlink ref="AG882" r:id="rId1910" xr:uid="{64F16C6A-DFD5-4F2A-8CE6-46519EEA6E16}"/>
    <hyperlink ref="AG883" r:id="rId1911" xr:uid="{4B6ADACB-F66C-49D6-8978-EA952DA5D67C}"/>
    <hyperlink ref="AG884" r:id="rId1912" xr:uid="{814F33F5-E8DB-4C1A-988F-FDCD59DB1D3C}"/>
    <hyperlink ref="AG885" r:id="rId1913" xr:uid="{C0D16863-9829-43CF-A32B-5F4C2B89DD4E}"/>
    <hyperlink ref="AG886" r:id="rId1914" xr:uid="{57981FA5-7950-42BE-86CD-8DC70F708E73}"/>
    <hyperlink ref="AG887" r:id="rId1915" xr:uid="{AC5C5364-9198-4006-86C7-E07D4BBDCE81}"/>
    <hyperlink ref="AG888" r:id="rId1916" xr:uid="{17342018-9355-4C35-B0BA-E0854B9BA80B}"/>
    <hyperlink ref="AG889" r:id="rId1917" xr:uid="{C146475E-1BA5-48EE-8D67-A527A4095A21}"/>
    <hyperlink ref="AG890" r:id="rId1918" xr:uid="{282993C3-1ADB-4F86-A47D-08A9DC29C3F3}"/>
    <hyperlink ref="AG891" r:id="rId1919" xr:uid="{0B1AD991-30A8-4095-9034-CB799609135F}"/>
    <hyperlink ref="AG892" r:id="rId1920" xr:uid="{DD8401E5-6FBB-40F3-87C4-82017D147A15}"/>
    <hyperlink ref="AG893" r:id="rId1921" xr:uid="{24E9B0B4-A706-40E2-A828-5DC7524C4031}"/>
    <hyperlink ref="AG894" r:id="rId1922" xr:uid="{89710262-753B-43C6-BD07-325231B57977}"/>
    <hyperlink ref="AG895" r:id="rId1923" xr:uid="{ABDAB74C-1C31-40B5-A67D-3CD94A6BCD46}"/>
    <hyperlink ref="AG896" r:id="rId1924" xr:uid="{867A65B5-1A1C-4022-B483-1CD2641F78D6}"/>
    <hyperlink ref="AG897" r:id="rId1925" xr:uid="{BF03169C-6B26-4F70-9EB5-74B198B0F9A0}"/>
    <hyperlink ref="AG898" r:id="rId1926" xr:uid="{8A69F387-C546-4C44-9D29-D0D151D8A684}"/>
    <hyperlink ref="AG899" r:id="rId1927" xr:uid="{F6D24A3A-8492-466A-AF24-A4413DB1ECBC}"/>
    <hyperlink ref="AG900" r:id="rId1928" xr:uid="{E76DD57D-3309-4878-89BF-630DFC40366E}"/>
    <hyperlink ref="AG902" r:id="rId1929" xr:uid="{1B1F5B61-9773-4C27-8079-BBB29C10BA70}"/>
    <hyperlink ref="AG904" r:id="rId1930" xr:uid="{5913786E-0117-47E1-86F1-165BD1B08923}"/>
    <hyperlink ref="AG907" r:id="rId1931" xr:uid="{37D78B76-9047-46D8-8E63-4F1ACC35F69A}"/>
    <hyperlink ref="AG908" r:id="rId1932" xr:uid="{1968DB22-C788-450D-8B7C-1221D3ED4E05}"/>
    <hyperlink ref="AG910" r:id="rId1933" xr:uid="{59EFB20C-A291-4E81-8DA6-5F3FD644DCC4}"/>
    <hyperlink ref="AG911" r:id="rId1934" xr:uid="{FD289533-55DF-447D-AFFE-17E33FFD15EC}"/>
    <hyperlink ref="AG912" r:id="rId1935" xr:uid="{662AD659-890B-4D56-B837-C8CF6034CC0C}"/>
    <hyperlink ref="AG914" r:id="rId1936" xr:uid="{46E1F680-DA8E-499D-924D-7431A1A0B3CC}"/>
    <hyperlink ref="AG915" r:id="rId1937" xr:uid="{BE77D2E3-EAAE-441B-9C65-90369F68B6D4}"/>
    <hyperlink ref="AG917" r:id="rId1938" xr:uid="{5BA98BDD-6E51-4B82-9ECD-EF19B282EE6B}"/>
    <hyperlink ref="AG918" r:id="rId1939" xr:uid="{88F6E114-B3E4-4C9A-BAAB-B885A492F2A7}"/>
    <hyperlink ref="AG919" r:id="rId1940" xr:uid="{DF8CFE45-A9BE-4DA8-BE73-710405CF5617}"/>
    <hyperlink ref="AG920" r:id="rId1941" xr:uid="{F8167A84-5665-4B65-B2E3-FF1A4AF6BEE4}"/>
    <hyperlink ref="AG922" r:id="rId1942" xr:uid="{8830E16A-D5A6-4137-B24A-DF28DDEC3498}"/>
    <hyperlink ref="AG923" r:id="rId1943" xr:uid="{61A575C3-7BFD-4678-B547-32F48927D8FE}"/>
    <hyperlink ref="AG924" r:id="rId1944" xr:uid="{4E69B65D-F084-4870-A476-92E5814CD0E2}"/>
    <hyperlink ref="AG925" r:id="rId1945" xr:uid="{35594053-AEDC-4785-80CE-5BF9ED89E464}"/>
    <hyperlink ref="AG926" r:id="rId1946" xr:uid="{3DDB09DA-C0E9-416B-9042-11527E132179}"/>
    <hyperlink ref="AG927" r:id="rId1947" xr:uid="{B32E6C70-C76F-40DA-8D60-3E45118A4663}"/>
    <hyperlink ref="AG928" r:id="rId1948" xr:uid="{1DBF822F-13C5-462A-A900-B3F078EB8B2B}"/>
    <hyperlink ref="AG929" r:id="rId1949" xr:uid="{30F22027-3C59-4DC3-BFC6-8706D760462D}"/>
    <hyperlink ref="AG930" r:id="rId1950" xr:uid="{AAB9210D-2055-425E-9EAF-26BF7407127E}"/>
    <hyperlink ref="AG931" r:id="rId1951" xr:uid="{0C2C80FB-160A-45C9-B621-FDC68E1107A7}"/>
    <hyperlink ref="AG932" r:id="rId1952" xr:uid="{D0AEA530-F0C8-4B5B-A596-BA4FE60BC203}"/>
    <hyperlink ref="AG933" r:id="rId1953" xr:uid="{84930D4D-BF3F-48D6-93FC-0BE38E9A1220}"/>
    <hyperlink ref="AG934" r:id="rId1954" xr:uid="{E52E56A1-61FD-4130-A954-CB33FB1434A1}"/>
    <hyperlink ref="AG935" r:id="rId1955" xr:uid="{72410BF6-DC67-47E7-BD27-FD8DD66F22F8}"/>
    <hyperlink ref="AG936" r:id="rId1956" xr:uid="{5634B0CA-53E7-481B-A9F7-F41C9827030F}"/>
    <hyperlink ref="AG937" r:id="rId1957" xr:uid="{2281A302-18AA-4BD7-BA5E-C8461BA65256}"/>
    <hyperlink ref="AG938" r:id="rId1958" xr:uid="{CD8E8195-B235-43E4-B59F-6FAEE8A91F14}"/>
    <hyperlink ref="AG939" r:id="rId1959" xr:uid="{23061DF2-7A42-44DB-884A-F35A92FFD565}"/>
    <hyperlink ref="AG940" r:id="rId1960" xr:uid="{63D4F1E5-46C8-495C-BEFC-D1751FFEB28B}"/>
    <hyperlink ref="AG941" r:id="rId1961" xr:uid="{F50FAA22-F233-4D54-98FE-25DC27DC3260}"/>
    <hyperlink ref="AG942" r:id="rId1962" xr:uid="{9E21D9C7-B854-499A-B26E-FE85236E9EE5}"/>
    <hyperlink ref="AG943" r:id="rId1963" xr:uid="{8E597566-A218-4A2B-A3A3-8B996D2F5283}"/>
    <hyperlink ref="AG960" r:id="rId1964" xr:uid="{C9D637A9-0FFF-4022-8D54-03A8181B25EE}"/>
    <hyperlink ref="AG961" r:id="rId1965" xr:uid="{A688A148-C255-4FBA-97BD-72A7156F28CC}"/>
    <hyperlink ref="AG962" r:id="rId1966" xr:uid="{9956CAB3-9346-4D93-B729-70627DF85370}"/>
    <hyperlink ref="AG964" r:id="rId1967" xr:uid="{2A1C4DDB-59A0-4C9C-AAFB-451480104BAB}"/>
    <hyperlink ref="AG965" r:id="rId1968" xr:uid="{D0D4417F-7F1E-41E4-868C-BAF29607DED7}"/>
    <hyperlink ref="AG967" r:id="rId1969" xr:uid="{D8C7E934-D319-4A22-8736-4AA60650FF5D}"/>
    <hyperlink ref="AG968" r:id="rId1970" xr:uid="{61727ECE-64B5-48C4-8A08-350812B54664}"/>
    <hyperlink ref="AG969" r:id="rId1971" xr:uid="{DAD96742-EB91-4398-9EC0-675F45F76AA9}"/>
    <hyperlink ref="AG970" r:id="rId1972" xr:uid="{36CD532F-941D-45B7-8E37-02288FC07A74}"/>
    <hyperlink ref="AG971" r:id="rId1973" xr:uid="{DB5AFFCD-7819-41EE-AB65-A938878930F3}"/>
    <hyperlink ref="AG972" r:id="rId1974" xr:uid="{25AE23EE-D850-457D-9178-685F810BBEC2}"/>
    <hyperlink ref="AG973" r:id="rId1975" xr:uid="{14E5F883-B2AF-4E3B-9C1D-ACB49A376E38}"/>
    <hyperlink ref="AG974" r:id="rId1976" xr:uid="{4B63A5D0-C91F-4FCD-A50E-2A7576F229EB}"/>
    <hyperlink ref="AG975" r:id="rId1977" xr:uid="{385AD8D2-D068-4D25-A541-BDE0928ABD0B}"/>
    <hyperlink ref="AG976" r:id="rId1978" xr:uid="{8628FF47-2462-4DB6-8148-D43B67A56C79}"/>
    <hyperlink ref="AG977" r:id="rId1979" xr:uid="{C903474F-4535-4CCD-A6EA-D1973226CE6D}"/>
    <hyperlink ref="AG978" r:id="rId1980" xr:uid="{2736E55E-8D44-40FF-8130-5CDB3920C76D}"/>
    <hyperlink ref="AG979" r:id="rId1981" xr:uid="{C4698DC8-4E75-4DAB-A065-7C5A5473BC68}"/>
    <hyperlink ref="AG980" r:id="rId1982" xr:uid="{52B3532B-2CF7-46C7-B409-F5E6EB3CD8D3}"/>
    <hyperlink ref="AG981" r:id="rId1983" xr:uid="{6E09D726-A947-49F2-B043-57CC9B432B6D}"/>
    <hyperlink ref="AG982" r:id="rId1984" xr:uid="{02B67E57-E708-4015-8896-5FF9F277D765}"/>
    <hyperlink ref="AG983" r:id="rId1985" xr:uid="{BE3B8E5E-A0BB-4BA7-8A68-B561B70F7FEB}"/>
    <hyperlink ref="AG984" r:id="rId1986" xr:uid="{DE650CA6-7BFA-4511-8F85-69A607A3DB1A}"/>
    <hyperlink ref="AG985" r:id="rId1987" xr:uid="{F743591B-DA84-45D6-AD8E-EF02E17939DC}"/>
    <hyperlink ref="AG986" r:id="rId1988" xr:uid="{505DE8E3-38E1-4467-B516-D23A8E257EBE}"/>
    <hyperlink ref="AG987" r:id="rId1989" xr:uid="{8196357A-E38F-4113-92CE-9F87DAB35274}"/>
    <hyperlink ref="AG988" r:id="rId1990" xr:uid="{78C29F2E-4F4F-4C10-B4F6-C591033A3799}"/>
    <hyperlink ref="AG989" r:id="rId1991" xr:uid="{86B6E799-945D-46A3-ABDA-1CBEB77BC31F}"/>
    <hyperlink ref="AG990" r:id="rId1992" xr:uid="{ED6135BE-E57B-4BE0-AFAF-93485FF0CADF}"/>
    <hyperlink ref="AG991" r:id="rId1993" xr:uid="{D1B56D54-8B55-4C61-839F-65C8FFC4A67F}"/>
    <hyperlink ref="AG992" r:id="rId1994" xr:uid="{86C3F391-A03C-42A5-A1AF-06617BBA8090}"/>
    <hyperlink ref="AG993" r:id="rId1995" xr:uid="{F66CEB9C-FA61-4B3A-9C18-C63E66E02567}"/>
    <hyperlink ref="AG994" r:id="rId1996" xr:uid="{94F87B06-E3A7-4522-A45B-2F078D20AC94}"/>
    <hyperlink ref="AG995" r:id="rId1997" xr:uid="{F26D5F93-50F7-45A6-B55B-0F713ED5A324}"/>
    <hyperlink ref="AG996" r:id="rId1998" xr:uid="{C74AEF10-92C4-486F-AB38-97B2C2029050}"/>
    <hyperlink ref="AG997" r:id="rId1999" xr:uid="{1E1FE84C-3AE1-419B-BDA4-218B3D2785DD}"/>
    <hyperlink ref="AG998" r:id="rId2000" xr:uid="{EAE33998-5ADF-42AE-89D2-97E8B2DC1BB2}"/>
    <hyperlink ref="AG999" r:id="rId2001" xr:uid="{C0E58792-FC42-4F22-A21E-ECA3A7C33A10}"/>
    <hyperlink ref="AG1000" r:id="rId2002" xr:uid="{C7190952-E96E-42A6-9CEF-2B87345688FF}"/>
    <hyperlink ref="AG1001" r:id="rId2003" xr:uid="{19E7C45C-7F8E-4438-80BD-4E7465AA0B38}"/>
    <hyperlink ref="AG1002" r:id="rId2004" xr:uid="{D9E35055-1A3B-4AB1-B773-9F1DD5526FF4}"/>
    <hyperlink ref="AG1003" r:id="rId2005" xr:uid="{5C98D5C7-6263-4DE6-91C2-FDDD532C8FDE}"/>
    <hyperlink ref="AG1004" r:id="rId2006" xr:uid="{7BCDE27E-206C-4DB5-9CCA-2771ED29BB61}"/>
    <hyperlink ref="AG1005" r:id="rId2007" xr:uid="{78FF0BDB-E11D-48BE-B1CE-E00CB6622BAD}"/>
    <hyperlink ref="AG1006" r:id="rId2008" xr:uid="{2BC34842-1B1A-4555-917A-0A1790F13212}"/>
    <hyperlink ref="AG1007" r:id="rId2009" xr:uid="{5D5972B5-F73F-46EB-B26E-0E0DFF53CF2F}"/>
    <hyperlink ref="AG1008" r:id="rId2010" xr:uid="{992C6333-5257-44EE-83D8-515BE42C4545}"/>
    <hyperlink ref="AG1009" r:id="rId2011" xr:uid="{B7F736BA-DDD0-446E-A96A-BFBA793E48DB}"/>
    <hyperlink ref="AG1010" r:id="rId2012" xr:uid="{A7313249-151D-4910-9C22-67950809A2EF}"/>
    <hyperlink ref="AG1011" r:id="rId2013" xr:uid="{D03A1ABE-539E-4337-BAFF-4799E1C16132}"/>
    <hyperlink ref="AG1012" r:id="rId2014" xr:uid="{B3CA8C74-2743-4BCD-A4B4-0649BE8945A2}"/>
    <hyperlink ref="AG1013" r:id="rId2015" xr:uid="{53CBD387-505E-46F8-9493-0E26A13FA81D}"/>
    <hyperlink ref="AG1014" r:id="rId2016" xr:uid="{9A0EF160-5AEB-4F7C-9EAC-BAED60E879E7}"/>
    <hyperlink ref="AG1015" r:id="rId2017" xr:uid="{BE51F380-7301-4452-81BE-57D9F29A674C}"/>
    <hyperlink ref="AG1016" r:id="rId2018" xr:uid="{15A67592-D218-4B5C-8306-4873253B0C36}"/>
    <hyperlink ref="AG1017" r:id="rId2019" xr:uid="{C5C5103D-3B4A-40F3-89AF-58F1D103AAD6}"/>
    <hyperlink ref="AG1018" r:id="rId2020" xr:uid="{717F9EE8-7C66-44B8-AC42-5CC4836BBC77}"/>
    <hyperlink ref="AG1019" r:id="rId2021" xr:uid="{8676B21C-2726-4A9D-A04A-9A2BBA97B1F8}"/>
  </hyperlinks>
  <pageMargins left="0.7" right="0.7" top="0.75" bottom="0.75" header="0.3" footer="0.3"/>
  <tableParts count="1">
    <tablePart r:id="rId202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d3deb7-38cf-4ce2-bb95-75981d57e81c">
      <Terms xmlns="http://schemas.microsoft.com/office/infopath/2007/PartnerControls"/>
    </lcf76f155ced4ddcb4097134ff3c332f>
    <TaxCatchAll xmlns="247bc8e4-fb67-4b13-82b0-f4379cce932d" xsi:nil="true"/>
    <SharedWithUsers xmlns="247bc8e4-fb67-4b13-82b0-f4379cce932d">
      <UserInfo>
        <DisplayName>Carly Austin</DisplayName>
        <AccountId>444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D24580C2BCE4D9C3AEAA3F37F9CCA" ma:contentTypeVersion="15" ma:contentTypeDescription="Create a new document." ma:contentTypeScope="" ma:versionID="430c835a2434a8091833bbab476ea62a">
  <xsd:schema xmlns:xsd="http://www.w3.org/2001/XMLSchema" xmlns:xs="http://www.w3.org/2001/XMLSchema" xmlns:p="http://schemas.microsoft.com/office/2006/metadata/properties" xmlns:ns2="add3deb7-38cf-4ce2-bb95-75981d57e81c" xmlns:ns3="247bc8e4-fb67-4b13-82b0-f4379cce932d" targetNamespace="http://schemas.microsoft.com/office/2006/metadata/properties" ma:root="true" ma:fieldsID="43226a04273e742ae650198a8c464e96" ns2:_="" ns3:_="">
    <xsd:import namespace="add3deb7-38cf-4ce2-bb95-75981d57e81c"/>
    <xsd:import namespace="247bc8e4-fb67-4b13-82b0-f4379cce93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3deb7-38cf-4ce2-bb95-75981d57e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3d28307-4a2f-4d46-81dd-0b9c12a47e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c8e4-fb67-4b13-82b0-f4379cce932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e06c4e2-d8fb-4714-96ae-a4c5db70d90a}" ma:internalName="TaxCatchAll" ma:showField="CatchAllData" ma:web="247bc8e4-fb67-4b13-82b0-f4379cce93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31BB7-9BD3-4AC6-8CC4-B8506812B4F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47bc8e4-fb67-4b13-82b0-f4379cce932d"/>
    <ds:schemaRef ds:uri="http://purl.org/dc/elements/1.1/"/>
    <ds:schemaRef ds:uri="add3deb7-38cf-4ce2-bb95-75981d57e81c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8D6186-DD00-4260-8A05-BB02894A0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638F9-3FEC-4250-BE1D-786F48529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d3deb7-38cf-4ce2-bb95-75981d57e81c"/>
    <ds:schemaRef ds:uri="247bc8e4-fb67-4b13-82b0-f4379cce9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PowerBI Export</vt:lpstr>
      <vt:lpstr>AV Room 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Meyers</dc:creator>
  <cp:lastModifiedBy>Zac Meyers</cp:lastModifiedBy>
  <dcterms:created xsi:type="dcterms:W3CDTF">2024-02-21T01:05:41Z</dcterms:created>
  <dcterms:modified xsi:type="dcterms:W3CDTF">2024-02-26T03:00:11Z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0x010100915D24580C2BCE4D9C3AEAA3F37F9CCA</vt:lpwstr>
  </property>
</Properties>
</file>